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D22" i="2" l="1"/>
  <c r="AD21" i="2"/>
  <c r="AD20" i="2"/>
  <c r="AD19" i="2"/>
  <c r="AD18" i="2"/>
  <c r="AD17" i="2"/>
  <c r="AD16" i="2"/>
  <c r="AD15" i="2"/>
  <c r="AD14" i="2"/>
  <c r="AD13" i="2"/>
  <c r="AD12" i="2"/>
  <c r="AD11" i="2"/>
  <c r="AD8" i="2"/>
  <c r="AD7" i="2"/>
  <c r="AD6" i="2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8" i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X25" i="1"/>
  <c r="Y25" i="1"/>
  <c r="Z25" i="1"/>
  <c r="AA25" i="1"/>
  <c r="AB25" i="1"/>
</calcChain>
</file>

<file path=xl/sharedStrings.xml><?xml version="1.0" encoding="utf-8"?>
<sst xmlns="http://schemas.openxmlformats.org/spreadsheetml/2006/main" count="70" uniqueCount="42">
  <si>
    <t>№ п/п</t>
  </si>
  <si>
    <t>наименованние муниципального района (городского округа)</t>
  </si>
  <si>
    <t>Ачхой-Мартановский</t>
  </si>
  <si>
    <t>Веденский</t>
  </si>
  <si>
    <t>Грозненский</t>
  </si>
  <si>
    <t>Гудермесский</t>
  </si>
  <si>
    <t>Итум-Калинский</t>
  </si>
  <si>
    <t>Курчалоевский</t>
  </si>
  <si>
    <t>Надтеречный</t>
  </si>
  <si>
    <t>Наурский</t>
  </si>
  <si>
    <t>Ножай-Юртовский</t>
  </si>
  <si>
    <t>Сунженский</t>
  </si>
  <si>
    <t>Урус-Мартановский</t>
  </si>
  <si>
    <t>Шалинский</t>
  </si>
  <si>
    <t>Шатойский</t>
  </si>
  <si>
    <t>Шаройский</t>
  </si>
  <si>
    <t>Шелковской</t>
  </si>
  <si>
    <t>Грозный</t>
  </si>
  <si>
    <t>Аргун</t>
  </si>
  <si>
    <t>значения индикаторов</t>
  </si>
  <si>
    <t>показатели по содействию развитию конкуренции</t>
  </si>
  <si>
    <t xml:space="preserve">II. Обеспечение условий для благоприятного инвестиционного климата </t>
  </si>
  <si>
    <t>I. содействие рразвитию конкуренции.</t>
  </si>
  <si>
    <t xml:space="preserve"> показатели по организационным мероприятиям</t>
  </si>
  <si>
    <t>III. Показатели по результатам мониторинга состояния и развития конкуренции в Чеченской Республике</t>
  </si>
  <si>
    <r>
      <rPr>
        <b/>
        <sz val="11"/>
        <color theme="1"/>
        <rFont val="Times New Roman"/>
        <family val="1"/>
        <charset val="204"/>
      </rPr>
      <t>Рейтинг                                                                                                                                                                                                                                                      муниципальных районов и городских округов Чеченской Республики в части их деятельности по содействию развитию конкуренции и обеспечению условий для благоприятного инвестиционного климата в Чеченской Республике за 2020 год</t>
    </r>
    <r>
      <rPr>
        <sz val="11"/>
        <color theme="1"/>
        <rFont val="Times New Roman"/>
        <family val="1"/>
        <charset val="204"/>
      </rPr>
      <t xml:space="preserve">
</t>
    </r>
  </si>
  <si>
    <t>показатели по организационным мероприятиям</t>
  </si>
  <si>
    <t>показатели по обеспечению благоприятного инвестиционного климата</t>
  </si>
  <si>
    <t>итого баллов</t>
  </si>
  <si>
    <t>место в рейтинге</t>
  </si>
  <si>
    <t>всего баллов</t>
  </si>
  <si>
    <t>Серноводский</t>
  </si>
  <si>
    <t xml:space="preserve">Рейтинг                                                                                                                                                                                                                                                                                                                                                                                                                                                                                муниципальных районов и городских округов Чеченской Республики в части их деятельности по содействию развитию конкуренции и обеспечению условий для благоприятного инвестиционного климата в Чеченской Республике за 2022 год
</t>
  </si>
  <si>
    <t>*3</t>
  </si>
  <si>
    <t>**2</t>
  </si>
  <si>
    <t>* из-за отсутствия данных по инвестициям в основной капитал по полному кругу предприятий использованы сведения, представленные ТОФС по ЧР, по организациям, не относящимся к субъектам малого предпринимательства (охвачены только организации с численностью работников более 15 человек)</t>
  </si>
  <si>
    <t>**оборот малых и средних предприятий согласно плана статистических работ наблюдается раз в пять лет. Официальная статистическая информация по данному показателю представлена за 2020 год с динамикой роста показателей по отношению к показателям 2015 г.</t>
  </si>
  <si>
    <t>***3</t>
  </si>
  <si>
    <t>***в 2022 году меры поддержки предпринимательства оказывались централизовано в рамках федеральных и региональных нормативных правовых актов. Органы местного самоуправления на достижение показателя в отчетном году не влияли (исключение-г.о.Грозный)</t>
  </si>
  <si>
    <t>****4</t>
  </si>
  <si>
    <t>****Динамика среднемесячной номинальной начисленной ззаработной платы работников малых и средних предприятий не наблюдается</t>
  </si>
  <si>
    <t>бонусных баллов за учние практики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</si>
</sst>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wrapText="1"/>
    </xf>
    <xf numFmtId="0" fontId="4" fillId="0" borderId="4" xfId="0" applyFont="1" applyFill="1" applyBorder="1"/>
    <xf numFmtId="0" fontId="0" fillId="0" borderId="4" xfId="0" applyFill="1" applyBorder="1"/>
    <xf numFmtId="0" fontId="0" fillId="0" borderId="14" xfId="0" applyFill="1" applyBorder="1"/>
    <xf numFmtId="0" fontId="13" fillId="0" borderId="1" xfId="0" applyFont="1" applyBorder="1"/>
    <xf numFmtId="0" fontId="14" fillId="3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textRotation="90" wrapText="1"/>
    </xf>
    <xf numFmtId="164" fontId="11" fillId="0" borderId="3" xfId="0" applyNumberFormat="1" applyFont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3" borderId="12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opLeftCell="A4" zoomScale="80" zoomScaleNormal="80" workbookViewId="0">
      <selection activeCell="Q31" sqref="Q31"/>
    </sheetView>
  </sheetViews>
  <sheetFormatPr defaultRowHeight="15" x14ac:dyDescent="0.25"/>
  <cols>
    <col min="1" max="1" width="7.7109375" customWidth="1"/>
    <col min="2" max="2" width="22" customWidth="1"/>
    <col min="3" max="28" width="4.7109375" customWidth="1"/>
    <col min="29" max="29" width="8.7109375" customWidth="1"/>
    <col min="30" max="30" width="9.5703125" customWidth="1"/>
  </cols>
  <sheetData>
    <row r="1" spans="1:32" ht="15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2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2" ht="60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2" ht="47.25" customHeight="1" x14ac:dyDescent="0.25">
      <c r="A4" s="57" t="s">
        <v>0</v>
      </c>
      <c r="B4" s="54" t="s">
        <v>1</v>
      </c>
      <c r="C4" s="43" t="s">
        <v>19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</row>
    <row r="5" spans="1:32" ht="96" customHeight="1" x14ac:dyDescent="0.25">
      <c r="A5" s="58"/>
      <c r="B5" s="55"/>
      <c r="C5" s="43" t="s">
        <v>22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43" t="s">
        <v>21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6" t="s">
        <v>24</v>
      </c>
      <c r="Z5" s="47"/>
      <c r="AA5" s="47"/>
      <c r="AB5" s="48"/>
      <c r="AC5" s="54" t="s">
        <v>30</v>
      </c>
      <c r="AD5" s="39" t="s">
        <v>29</v>
      </c>
    </row>
    <row r="6" spans="1:32" ht="75" customHeight="1" x14ac:dyDescent="0.25">
      <c r="A6" s="58"/>
      <c r="B6" s="55"/>
      <c r="C6" s="49" t="s">
        <v>23</v>
      </c>
      <c r="D6" s="50"/>
      <c r="E6" s="50"/>
      <c r="F6" s="50"/>
      <c r="G6" s="50"/>
      <c r="H6" s="50"/>
      <c r="I6" s="51"/>
      <c r="J6" s="49" t="s">
        <v>20</v>
      </c>
      <c r="K6" s="50"/>
      <c r="L6" s="50"/>
      <c r="M6" s="51"/>
      <c r="N6" s="43" t="s">
        <v>26</v>
      </c>
      <c r="O6" s="44"/>
      <c r="P6" s="44"/>
      <c r="Q6" s="44"/>
      <c r="R6" s="44"/>
      <c r="S6" s="60" t="s">
        <v>27</v>
      </c>
      <c r="T6" s="61"/>
      <c r="U6" s="61"/>
      <c r="V6" s="61"/>
      <c r="W6" s="61"/>
      <c r="X6" s="62"/>
      <c r="Y6" s="49"/>
      <c r="Z6" s="50"/>
      <c r="AA6" s="50"/>
      <c r="AB6" s="51"/>
      <c r="AC6" s="56"/>
      <c r="AD6" s="40"/>
    </row>
    <row r="7" spans="1:32" ht="15.75" customHeight="1" x14ac:dyDescent="0.25">
      <c r="A7" s="59"/>
      <c r="B7" s="56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1</v>
      </c>
      <c r="K7" s="4">
        <v>2</v>
      </c>
      <c r="L7" s="4">
        <v>3</v>
      </c>
      <c r="M7" s="4">
        <v>4</v>
      </c>
      <c r="N7" s="4">
        <v>1</v>
      </c>
      <c r="O7" s="5">
        <v>2</v>
      </c>
      <c r="P7" s="5">
        <v>3</v>
      </c>
      <c r="Q7" s="5">
        <v>4</v>
      </c>
      <c r="R7" s="5">
        <v>5</v>
      </c>
      <c r="S7" s="6">
        <v>1</v>
      </c>
      <c r="T7" s="6">
        <v>2</v>
      </c>
      <c r="U7" s="6">
        <v>3</v>
      </c>
      <c r="V7" s="6">
        <v>4</v>
      </c>
      <c r="W7" s="6">
        <v>5</v>
      </c>
      <c r="X7" s="6">
        <v>6</v>
      </c>
      <c r="Y7" s="6">
        <v>1</v>
      </c>
      <c r="Z7" s="6">
        <v>2</v>
      </c>
      <c r="AA7" s="6">
        <v>3</v>
      </c>
      <c r="AB7" s="6">
        <v>4</v>
      </c>
      <c r="AC7" s="6"/>
      <c r="AD7" s="1"/>
      <c r="AE7" s="8"/>
    </row>
    <row r="8" spans="1:32" x14ac:dyDescent="0.25">
      <c r="A8" s="3">
        <v>16</v>
      </c>
      <c r="B8" s="3" t="s">
        <v>17</v>
      </c>
      <c r="C8" s="28">
        <v>4</v>
      </c>
      <c r="D8" s="28">
        <v>5.5</v>
      </c>
      <c r="E8" s="28">
        <v>6</v>
      </c>
      <c r="F8" s="28">
        <v>5</v>
      </c>
      <c r="G8" s="28">
        <v>1</v>
      </c>
      <c r="H8" s="28">
        <v>4</v>
      </c>
      <c r="I8" s="28">
        <v>4</v>
      </c>
      <c r="J8" s="28">
        <v>0.5</v>
      </c>
      <c r="K8" s="28">
        <v>4</v>
      </c>
      <c r="L8" s="28">
        <v>4</v>
      </c>
      <c r="M8" s="28">
        <v>2</v>
      </c>
      <c r="N8" s="28">
        <v>6.5</v>
      </c>
      <c r="O8" s="29">
        <v>4</v>
      </c>
      <c r="P8" s="29">
        <v>-2</v>
      </c>
      <c r="Q8" s="29">
        <v>6</v>
      </c>
      <c r="R8" s="29">
        <v>4</v>
      </c>
      <c r="S8" s="29">
        <v>4</v>
      </c>
      <c r="T8" s="30"/>
      <c r="U8" s="29">
        <v>-2</v>
      </c>
      <c r="V8" s="30"/>
      <c r="W8" s="30"/>
      <c r="X8" s="29">
        <v>6</v>
      </c>
      <c r="Y8" s="29">
        <v>4</v>
      </c>
      <c r="Z8" s="29">
        <v>0</v>
      </c>
      <c r="AA8" s="29">
        <v>2</v>
      </c>
      <c r="AB8" s="29">
        <v>4</v>
      </c>
      <c r="AC8" s="29">
        <f t="shared" ref="AC8:AC24" si="0">SUM(C8:AB8)</f>
        <v>76.5</v>
      </c>
      <c r="AD8" s="29">
        <v>1</v>
      </c>
      <c r="AE8" s="9"/>
    </row>
    <row r="9" spans="1:32" x14ac:dyDescent="0.25">
      <c r="A9" s="3">
        <v>3</v>
      </c>
      <c r="B9" s="3" t="s">
        <v>4</v>
      </c>
      <c r="C9" s="28">
        <v>4</v>
      </c>
      <c r="D9" s="28">
        <v>6.5</v>
      </c>
      <c r="E9" s="28">
        <v>6</v>
      </c>
      <c r="F9" s="28">
        <v>4.5</v>
      </c>
      <c r="G9" s="28">
        <v>1</v>
      </c>
      <c r="H9" s="28">
        <v>4</v>
      </c>
      <c r="I9" s="28">
        <v>4</v>
      </c>
      <c r="J9" s="28">
        <v>0</v>
      </c>
      <c r="K9" s="28">
        <v>4</v>
      </c>
      <c r="L9" s="28">
        <v>4</v>
      </c>
      <c r="M9" s="28">
        <v>2</v>
      </c>
      <c r="N9" s="28">
        <v>6</v>
      </c>
      <c r="O9" s="29">
        <v>5</v>
      </c>
      <c r="P9" s="29">
        <v>-2</v>
      </c>
      <c r="Q9" s="29">
        <v>6</v>
      </c>
      <c r="R9" s="29">
        <v>4</v>
      </c>
      <c r="S9" s="29">
        <v>4</v>
      </c>
      <c r="T9" s="30"/>
      <c r="U9" s="29">
        <v>-2</v>
      </c>
      <c r="V9" s="30"/>
      <c r="W9" s="30"/>
      <c r="X9" s="29">
        <v>0</v>
      </c>
      <c r="Y9" s="29">
        <v>4</v>
      </c>
      <c r="Z9" s="29">
        <v>0</v>
      </c>
      <c r="AA9" s="29">
        <v>2</v>
      </c>
      <c r="AB9" s="29">
        <v>4</v>
      </c>
      <c r="AC9" s="29">
        <f t="shared" si="0"/>
        <v>71</v>
      </c>
      <c r="AD9" s="29">
        <v>2</v>
      </c>
      <c r="AE9" s="9"/>
    </row>
    <row r="10" spans="1:32" x14ac:dyDescent="0.25">
      <c r="A10" s="15">
        <v>12</v>
      </c>
      <c r="B10" s="15" t="s">
        <v>13</v>
      </c>
      <c r="C10" s="28">
        <v>4</v>
      </c>
      <c r="D10" s="28">
        <v>8</v>
      </c>
      <c r="E10" s="28">
        <v>6</v>
      </c>
      <c r="F10" s="28">
        <v>4.5</v>
      </c>
      <c r="G10" s="28">
        <v>1</v>
      </c>
      <c r="H10" s="28">
        <v>4</v>
      </c>
      <c r="I10" s="28">
        <v>4</v>
      </c>
      <c r="J10" s="28">
        <v>0</v>
      </c>
      <c r="K10" s="28">
        <v>4</v>
      </c>
      <c r="L10" s="28">
        <v>4</v>
      </c>
      <c r="M10" s="28">
        <v>2</v>
      </c>
      <c r="N10" s="28">
        <v>4</v>
      </c>
      <c r="O10" s="29">
        <v>6.5</v>
      </c>
      <c r="P10" s="29">
        <v>-2</v>
      </c>
      <c r="Q10" s="29">
        <v>6</v>
      </c>
      <c r="R10" s="29">
        <v>0</v>
      </c>
      <c r="S10" s="29">
        <v>-2</v>
      </c>
      <c r="T10" s="30"/>
      <c r="U10" s="29">
        <v>-2</v>
      </c>
      <c r="V10" s="30"/>
      <c r="W10" s="30"/>
      <c r="X10" s="29">
        <v>6</v>
      </c>
      <c r="Y10" s="29">
        <v>4</v>
      </c>
      <c r="Z10" s="29">
        <v>0</v>
      </c>
      <c r="AA10" s="29">
        <v>2</v>
      </c>
      <c r="AB10" s="29">
        <v>4</v>
      </c>
      <c r="AC10" s="29">
        <f t="shared" si="0"/>
        <v>68</v>
      </c>
      <c r="AD10" s="29">
        <v>3</v>
      </c>
      <c r="AE10" s="10"/>
    </row>
    <row r="11" spans="1:32" x14ac:dyDescent="0.25">
      <c r="A11" s="15">
        <v>13</v>
      </c>
      <c r="B11" s="15" t="s">
        <v>15</v>
      </c>
      <c r="C11" s="28">
        <v>4</v>
      </c>
      <c r="D11" s="28">
        <v>5.5</v>
      </c>
      <c r="E11" s="28">
        <v>6</v>
      </c>
      <c r="F11" s="28">
        <v>4.5</v>
      </c>
      <c r="G11" s="28">
        <v>1</v>
      </c>
      <c r="H11" s="28">
        <v>4</v>
      </c>
      <c r="I11" s="28">
        <v>4</v>
      </c>
      <c r="J11" s="28">
        <v>0</v>
      </c>
      <c r="K11" s="28">
        <v>4</v>
      </c>
      <c r="L11" s="28">
        <v>4</v>
      </c>
      <c r="M11" s="28">
        <v>2</v>
      </c>
      <c r="N11" s="28">
        <v>6.5</v>
      </c>
      <c r="O11" s="29">
        <v>4.5</v>
      </c>
      <c r="P11" s="29">
        <v>4</v>
      </c>
      <c r="Q11" s="29">
        <v>2</v>
      </c>
      <c r="R11" s="29">
        <v>0</v>
      </c>
      <c r="S11" s="29">
        <v>-2</v>
      </c>
      <c r="T11" s="30"/>
      <c r="U11" s="29">
        <v>-2</v>
      </c>
      <c r="V11" s="30"/>
      <c r="W11" s="30"/>
      <c r="X11" s="29">
        <v>4</v>
      </c>
      <c r="Y11" s="29">
        <v>4</v>
      </c>
      <c r="Z11" s="29">
        <v>0</v>
      </c>
      <c r="AA11" s="29">
        <v>2</v>
      </c>
      <c r="AB11" s="29">
        <v>4</v>
      </c>
      <c r="AC11" s="29">
        <f t="shared" si="0"/>
        <v>66</v>
      </c>
      <c r="AD11" s="29">
        <v>4</v>
      </c>
      <c r="AE11" s="10"/>
    </row>
    <row r="12" spans="1:32" x14ac:dyDescent="0.25">
      <c r="A12" s="3">
        <v>5</v>
      </c>
      <c r="B12" s="3" t="s">
        <v>6</v>
      </c>
      <c r="C12" s="28">
        <v>4</v>
      </c>
      <c r="D12" s="28">
        <v>4</v>
      </c>
      <c r="E12" s="28">
        <v>6</v>
      </c>
      <c r="F12" s="28">
        <v>4</v>
      </c>
      <c r="G12" s="28">
        <v>1</v>
      </c>
      <c r="H12" s="28">
        <v>4</v>
      </c>
      <c r="I12" s="28">
        <v>4</v>
      </c>
      <c r="J12" s="28">
        <v>0</v>
      </c>
      <c r="K12" s="28">
        <v>4</v>
      </c>
      <c r="L12" s="28">
        <v>4</v>
      </c>
      <c r="M12" s="28">
        <v>2</v>
      </c>
      <c r="N12" s="28">
        <v>6.5</v>
      </c>
      <c r="O12" s="29">
        <v>8</v>
      </c>
      <c r="P12" s="29">
        <v>-2</v>
      </c>
      <c r="Q12" s="29">
        <v>0</v>
      </c>
      <c r="R12" s="29">
        <v>0</v>
      </c>
      <c r="S12" s="29">
        <v>4</v>
      </c>
      <c r="T12" s="30"/>
      <c r="U12" s="29">
        <v>-2</v>
      </c>
      <c r="V12" s="30"/>
      <c r="W12" s="30"/>
      <c r="X12" s="29">
        <v>0</v>
      </c>
      <c r="Y12" s="29">
        <v>4</v>
      </c>
      <c r="Z12" s="29">
        <v>0</v>
      </c>
      <c r="AA12" s="29">
        <v>4</v>
      </c>
      <c r="AB12" s="29">
        <v>4</v>
      </c>
      <c r="AC12" s="29">
        <f t="shared" si="0"/>
        <v>63.5</v>
      </c>
      <c r="AD12" s="29">
        <v>5</v>
      </c>
      <c r="AE12" s="10"/>
    </row>
    <row r="13" spans="1:32" x14ac:dyDescent="0.25">
      <c r="A13" s="15">
        <v>14</v>
      </c>
      <c r="B13" s="15" t="s">
        <v>14</v>
      </c>
      <c r="C13" s="28">
        <v>4</v>
      </c>
      <c r="D13" s="28">
        <v>4</v>
      </c>
      <c r="E13" s="28">
        <v>6</v>
      </c>
      <c r="F13" s="28">
        <v>4.5</v>
      </c>
      <c r="G13" s="28">
        <v>1</v>
      </c>
      <c r="H13" s="28">
        <v>4</v>
      </c>
      <c r="I13" s="28">
        <v>4</v>
      </c>
      <c r="J13" s="28">
        <v>0</v>
      </c>
      <c r="K13" s="28">
        <v>4</v>
      </c>
      <c r="L13" s="28">
        <v>4</v>
      </c>
      <c r="M13" s="28">
        <v>2</v>
      </c>
      <c r="N13" s="28">
        <v>6.5</v>
      </c>
      <c r="O13" s="29">
        <v>5.5</v>
      </c>
      <c r="P13" s="29">
        <v>-2</v>
      </c>
      <c r="Q13" s="29">
        <v>4</v>
      </c>
      <c r="R13" s="29">
        <v>0</v>
      </c>
      <c r="S13" s="29">
        <v>-2</v>
      </c>
      <c r="T13" s="30"/>
      <c r="U13" s="29">
        <v>-2</v>
      </c>
      <c r="V13" s="30"/>
      <c r="W13" s="30"/>
      <c r="X13" s="29">
        <v>6</v>
      </c>
      <c r="Y13" s="29">
        <v>4</v>
      </c>
      <c r="Z13" s="29">
        <v>0</v>
      </c>
      <c r="AA13" s="29">
        <v>2</v>
      </c>
      <c r="AB13" s="29">
        <v>4</v>
      </c>
      <c r="AC13" s="29">
        <f t="shared" si="0"/>
        <v>63.5</v>
      </c>
      <c r="AD13" s="29">
        <v>6</v>
      </c>
    </row>
    <row r="14" spans="1:32" x14ac:dyDescent="0.25">
      <c r="A14" s="16">
        <v>17</v>
      </c>
      <c r="B14" s="16" t="s">
        <v>18</v>
      </c>
      <c r="C14" s="28">
        <v>4</v>
      </c>
      <c r="D14" s="28">
        <v>6.5</v>
      </c>
      <c r="E14" s="28">
        <v>6</v>
      </c>
      <c r="F14" s="28">
        <v>4.5</v>
      </c>
      <c r="G14" s="28">
        <v>1</v>
      </c>
      <c r="H14" s="28">
        <v>4</v>
      </c>
      <c r="I14" s="28">
        <v>4</v>
      </c>
      <c r="J14" s="28">
        <v>0</v>
      </c>
      <c r="K14" s="28">
        <v>4</v>
      </c>
      <c r="L14" s="28">
        <v>4</v>
      </c>
      <c r="M14" s="28">
        <v>2</v>
      </c>
      <c r="N14" s="28">
        <v>6</v>
      </c>
      <c r="O14" s="29">
        <v>5</v>
      </c>
      <c r="P14" s="29">
        <v>-2</v>
      </c>
      <c r="Q14" s="29">
        <v>2</v>
      </c>
      <c r="R14" s="29">
        <v>0</v>
      </c>
      <c r="S14" s="29">
        <v>-2</v>
      </c>
      <c r="T14" s="30"/>
      <c r="U14" s="29">
        <v>-2</v>
      </c>
      <c r="V14" s="30"/>
      <c r="W14" s="30"/>
      <c r="X14" s="29">
        <v>6</v>
      </c>
      <c r="Y14" s="29">
        <v>4</v>
      </c>
      <c r="Z14" s="29">
        <v>4</v>
      </c>
      <c r="AA14" s="29">
        <v>-2</v>
      </c>
      <c r="AB14" s="29">
        <v>4</v>
      </c>
      <c r="AC14" s="29">
        <f t="shared" si="0"/>
        <v>63</v>
      </c>
      <c r="AD14" s="29">
        <v>7</v>
      </c>
      <c r="AE14" s="14"/>
      <c r="AF14" s="14"/>
    </row>
    <row r="15" spans="1:32" x14ac:dyDescent="0.25">
      <c r="A15" s="3">
        <v>8</v>
      </c>
      <c r="B15" s="3" t="s">
        <v>9</v>
      </c>
      <c r="C15" s="28">
        <v>4</v>
      </c>
      <c r="D15" s="28">
        <v>7</v>
      </c>
      <c r="E15" s="28">
        <v>5.5</v>
      </c>
      <c r="F15" s="28">
        <v>4.5</v>
      </c>
      <c r="G15" s="28">
        <v>1</v>
      </c>
      <c r="H15" s="28">
        <v>4</v>
      </c>
      <c r="I15" s="28">
        <v>4</v>
      </c>
      <c r="J15" s="28">
        <v>0</v>
      </c>
      <c r="K15" s="28">
        <v>4</v>
      </c>
      <c r="L15" s="28">
        <v>4</v>
      </c>
      <c r="M15" s="28">
        <v>2</v>
      </c>
      <c r="N15" s="28">
        <v>5</v>
      </c>
      <c r="O15" s="29">
        <v>6</v>
      </c>
      <c r="P15" s="29">
        <v>-2</v>
      </c>
      <c r="Q15" s="29">
        <v>2</v>
      </c>
      <c r="R15" s="29">
        <v>0</v>
      </c>
      <c r="S15" s="29">
        <v>-2</v>
      </c>
      <c r="T15" s="30"/>
      <c r="U15" s="29">
        <v>-2</v>
      </c>
      <c r="V15" s="30"/>
      <c r="W15" s="30"/>
      <c r="X15" s="29">
        <v>4</v>
      </c>
      <c r="Y15" s="29">
        <v>4</v>
      </c>
      <c r="Z15" s="29">
        <v>0</v>
      </c>
      <c r="AA15" s="29">
        <v>2</v>
      </c>
      <c r="AB15" s="29">
        <v>4</v>
      </c>
      <c r="AC15" s="29">
        <f t="shared" si="0"/>
        <v>61</v>
      </c>
      <c r="AD15" s="29">
        <v>8</v>
      </c>
    </row>
    <row r="16" spans="1:32" x14ac:dyDescent="0.25">
      <c r="A16" s="16">
        <v>2</v>
      </c>
      <c r="B16" s="16" t="s">
        <v>3</v>
      </c>
      <c r="C16" s="28">
        <v>4</v>
      </c>
      <c r="D16" s="28">
        <v>6</v>
      </c>
      <c r="E16" s="28">
        <v>6</v>
      </c>
      <c r="F16" s="28">
        <v>4.5</v>
      </c>
      <c r="G16" s="28">
        <v>1</v>
      </c>
      <c r="H16" s="28">
        <v>4</v>
      </c>
      <c r="I16" s="28">
        <v>4</v>
      </c>
      <c r="J16" s="28">
        <v>0</v>
      </c>
      <c r="K16" s="28">
        <v>4</v>
      </c>
      <c r="L16" s="28">
        <v>0</v>
      </c>
      <c r="M16" s="28">
        <v>2</v>
      </c>
      <c r="N16" s="28">
        <v>6.5</v>
      </c>
      <c r="O16" s="29">
        <v>4.5</v>
      </c>
      <c r="P16" s="29">
        <v>-2</v>
      </c>
      <c r="Q16" s="29">
        <v>2</v>
      </c>
      <c r="R16" s="29">
        <v>0</v>
      </c>
      <c r="S16" s="29">
        <v>-2</v>
      </c>
      <c r="T16" s="30"/>
      <c r="U16" s="29">
        <v>-2</v>
      </c>
      <c r="V16" s="30"/>
      <c r="W16" s="30"/>
      <c r="X16" s="29">
        <v>6</v>
      </c>
      <c r="Y16" s="29">
        <v>4</v>
      </c>
      <c r="Z16" s="29">
        <v>0</v>
      </c>
      <c r="AA16" s="29">
        <v>2</v>
      </c>
      <c r="AB16" s="29">
        <v>4</v>
      </c>
      <c r="AC16" s="29">
        <f t="shared" si="0"/>
        <v>58.5</v>
      </c>
      <c r="AD16" s="29">
        <v>9</v>
      </c>
    </row>
    <row r="17" spans="1:32" x14ac:dyDescent="0.25">
      <c r="A17" s="18">
        <v>6</v>
      </c>
      <c r="B17" s="18" t="s">
        <v>7</v>
      </c>
      <c r="C17" s="28">
        <v>4</v>
      </c>
      <c r="D17" s="28">
        <v>6</v>
      </c>
      <c r="E17" s="28">
        <v>6</v>
      </c>
      <c r="F17" s="28">
        <v>4.5</v>
      </c>
      <c r="G17" s="28">
        <v>1</v>
      </c>
      <c r="H17" s="28">
        <v>4</v>
      </c>
      <c r="I17" s="28">
        <v>4</v>
      </c>
      <c r="J17" s="28">
        <v>0</v>
      </c>
      <c r="K17" s="28">
        <v>4</v>
      </c>
      <c r="L17" s="28">
        <v>4</v>
      </c>
      <c r="M17" s="28">
        <v>2</v>
      </c>
      <c r="N17" s="28">
        <v>6.5</v>
      </c>
      <c r="O17" s="29">
        <v>5</v>
      </c>
      <c r="P17" s="29">
        <v>-2</v>
      </c>
      <c r="Q17" s="29">
        <v>6</v>
      </c>
      <c r="R17" s="29">
        <v>0</v>
      </c>
      <c r="S17" s="29">
        <v>-2</v>
      </c>
      <c r="T17" s="30"/>
      <c r="U17" s="29">
        <v>-2</v>
      </c>
      <c r="V17" s="30"/>
      <c r="W17" s="30"/>
      <c r="X17" s="29">
        <v>6</v>
      </c>
      <c r="Y17" s="29">
        <v>4</v>
      </c>
      <c r="Z17" s="29">
        <v>1</v>
      </c>
      <c r="AA17" s="29">
        <v>-2</v>
      </c>
      <c r="AB17" s="29">
        <v>-2</v>
      </c>
      <c r="AC17" s="29">
        <f t="shared" si="0"/>
        <v>58</v>
      </c>
      <c r="AD17" s="29">
        <v>10</v>
      </c>
      <c r="AE17" s="17"/>
      <c r="AF17" s="17"/>
    </row>
    <row r="18" spans="1:32" x14ac:dyDescent="0.25">
      <c r="A18" s="18">
        <v>9</v>
      </c>
      <c r="B18" s="18" t="s">
        <v>10</v>
      </c>
      <c r="C18" s="28">
        <v>4</v>
      </c>
      <c r="D18" s="28">
        <v>0</v>
      </c>
      <c r="E18" s="28">
        <v>0</v>
      </c>
      <c r="F18" s="28">
        <v>4</v>
      </c>
      <c r="G18" s="28">
        <v>1</v>
      </c>
      <c r="H18" s="28">
        <v>4</v>
      </c>
      <c r="I18" s="28">
        <v>4</v>
      </c>
      <c r="J18" s="28">
        <v>0</v>
      </c>
      <c r="K18" s="28">
        <v>4</v>
      </c>
      <c r="L18" s="28">
        <v>4</v>
      </c>
      <c r="M18" s="28">
        <v>2</v>
      </c>
      <c r="N18" s="28">
        <v>5.5</v>
      </c>
      <c r="O18" s="29">
        <v>5</v>
      </c>
      <c r="P18" s="29">
        <v>4</v>
      </c>
      <c r="Q18" s="29">
        <v>6</v>
      </c>
      <c r="R18" s="29">
        <v>0</v>
      </c>
      <c r="S18" s="29">
        <v>-2</v>
      </c>
      <c r="T18" s="30"/>
      <c r="U18" s="29">
        <v>-2</v>
      </c>
      <c r="V18" s="30"/>
      <c r="W18" s="30"/>
      <c r="X18" s="29">
        <v>4</v>
      </c>
      <c r="Y18" s="29">
        <v>4</v>
      </c>
      <c r="Z18" s="29">
        <v>0</v>
      </c>
      <c r="AA18" s="29">
        <v>2</v>
      </c>
      <c r="AB18" s="29">
        <v>4</v>
      </c>
      <c r="AC18" s="29">
        <f t="shared" si="0"/>
        <v>57.5</v>
      </c>
      <c r="AD18" s="29">
        <v>11</v>
      </c>
    </row>
    <row r="19" spans="1:32" x14ac:dyDescent="0.25">
      <c r="A19" s="18">
        <v>15</v>
      </c>
      <c r="B19" s="18" t="s">
        <v>16</v>
      </c>
      <c r="C19" s="28">
        <v>4</v>
      </c>
      <c r="D19" s="28">
        <v>4</v>
      </c>
      <c r="E19" s="28">
        <v>4.5</v>
      </c>
      <c r="F19" s="31">
        <v>4</v>
      </c>
      <c r="G19" s="28">
        <v>1</v>
      </c>
      <c r="H19" s="28">
        <v>4</v>
      </c>
      <c r="I19" s="28">
        <v>4</v>
      </c>
      <c r="J19" s="28">
        <v>0</v>
      </c>
      <c r="K19" s="28">
        <v>4</v>
      </c>
      <c r="L19" s="28">
        <v>4</v>
      </c>
      <c r="M19" s="28">
        <v>2</v>
      </c>
      <c r="N19" s="28">
        <v>5</v>
      </c>
      <c r="O19" s="29">
        <v>4</v>
      </c>
      <c r="P19" s="29">
        <v>-2</v>
      </c>
      <c r="Q19" s="29">
        <v>0</v>
      </c>
      <c r="R19" s="29">
        <v>0</v>
      </c>
      <c r="S19" s="29">
        <v>4</v>
      </c>
      <c r="T19" s="30"/>
      <c r="U19" s="29">
        <v>-2</v>
      </c>
      <c r="V19" s="30"/>
      <c r="W19" s="30"/>
      <c r="X19" s="29">
        <v>6</v>
      </c>
      <c r="Y19" s="29">
        <v>4</v>
      </c>
      <c r="Z19" s="29">
        <v>0</v>
      </c>
      <c r="AA19" s="29">
        <v>-2</v>
      </c>
      <c r="AB19" s="29">
        <v>4</v>
      </c>
      <c r="AC19" s="29">
        <f t="shared" si="0"/>
        <v>56.5</v>
      </c>
      <c r="AD19" s="29">
        <v>12</v>
      </c>
      <c r="AF19" s="7"/>
    </row>
    <row r="20" spans="1:32" x14ac:dyDescent="0.25">
      <c r="A20" s="3">
        <v>13</v>
      </c>
      <c r="B20" s="18" t="s">
        <v>12</v>
      </c>
      <c r="C20" s="28">
        <v>4</v>
      </c>
      <c r="D20" s="28">
        <v>0</v>
      </c>
      <c r="E20" s="28">
        <v>5.5</v>
      </c>
      <c r="F20" s="28">
        <v>4.5</v>
      </c>
      <c r="G20" s="28">
        <v>1</v>
      </c>
      <c r="H20" s="28">
        <v>4</v>
      </c>
      <c r="I20" s="28">
        <v>0</v>
      </c>
      <c r="J20" s="28">
        <v>0</v>
      </c>
      <c r="K20" s="28">
        <v>4</v>
      </c>
      <c r="L20" s="28">
        <v>4</v>
      </c>
      <c r="M20" s="28">
        <v>2</v>
      </c>
      <c r="N20" s="28">
        <v>6</v>
      </c>
      <c r="O20" s="29">
        <v>0</v>
      </c>
      <c r="P20" s="29">
        <v>-2</v>
      </c>
      <c r="Q20" s="29">
        <v>0</v>
      </c>
      <c r="R20" s="29">
        <v>0</v>
      </c>
      <c r="S20" s="29">
        <v>4</v>
      </c>
      <c r="T20" s="30"/>
      <c r="U20" s="29">
        <v>-2</v>
      </c>
      <c r="V20" s="30"/>
      <c r="W20" s="30"/>
      <c r="X20" s="29">
        <v>6</v>
      </c>
      <c r="Y20" s="29">
        <v>4</v>
      </c>
      <c r="Z20" s="29">
        <v>0</v>
      </c>
      <c r="AA20" s="29">
        <v>4</v>
      </c>
      <c r="AB20" s="29">
        <v>4</v>
      </c>
      <c r="AC20" s="29">
        <f t="shared" si="0"/>
        <v>53</v>
      </c>
      <c r="AD20" s="29">
        <v>13</v>
      </c>
    </row>
    <row r="21" spans="1:32" x14ac:dyDescent="0.25">
      <c r="A21" s="15">
        <v>14</v>
      </c>
      <c r="B21" s="18" t="s">
        <v>11</v>
      </c>
      <c r="C21" s="28">
        <v>4</v>
      </c>
      <c r="D21" s="28">
        <v>0</v>
      </c>
      <c r="E21" s="28">
        <v>5.5</v>
      </c>
      <c r="F21" s="32">
        <v>4.5</v>
      </c>
      <c r="G21" s="28">
        <v>1</v>
      </c>
      <c r="H21" s="28">
        <v>4</v>
      </c>
      <c r="I21" s="28">
        <v>4</v>
      </c>
      <c r="J21" s="28">
        <v>0</v>
      </c>
      <c r="K21" s="28">
        <v>4</v>
      </c>
      <c r="L21" s="28">
        <v>4</v>
      </c>
      <c r="M21" s="28">
        <v>2</v>
      </c>
      <c r="N21" s="28">
        <v>6.5</v>
      </c>
      <c r="O21" s="29">
        <v>4.5</v>
      </c>
      <c r="P21" s="29">
        <v>-2</v>
      </c>
      <c r="Q21" s="33">
        <v>0</v>
      </c>
      <c r="R21" s="29">
        <v>0</v>
      </c>
      <c r="S21" s="29">
        <v>-2</v>
      </c>
      <c r="T21" s="30"/>
      <c r="U21" s="29">
        <v>-2</v>
      </c>
      <c r="V21" s="30"/>
      <c r="W21" s="30"/>
      <c r="X21" s="29">
        <v>4</v>
      </c>
      <c r="Y21" s="29">
        <v>4</v>
      </c>
      <c r="Z21" s="29">
        <v>0</v>
      </c>
      <c r="AA21" s="29">
        <v>2</v>
      </c>
      <c r="AB21" s="29">
        <v>4</v>
      </c>
      <c r="AC21" s="29">
        <f t="shared" si="0"/>
        <v>52</v>
      </c>
      <c r="AD21" s="29">
        <v>14</v>
      </c>
    </row>
    <row r="22" spans="1:32" x14ac:dyDescent="0.25">
      <c r="A22" s="3">
        <v>15</v>
      </c>
      <c r="B22" s="18" t="s">
        <v>8</v>
      </c>
      <c r="C22" s="28">
        <v>4</v>
      </c>
      <c r="D22" s="28">
        <v>0</v>
      </c>
      <c r="E22" s="28">
        <v>4.5</v>
      </c>
      <c r="F22" s="28">
        <v>4.5</v>
      </c>
      <c r="G22" s="28">
        <v>1</v>
      </c>
      <c r="H22" s="28">
        <v>4</v>
      </c>
      <c r="I22" s="28">
        <v>0</v>
      </c>
      <c r="J22" s="28">
        <v>0</v>
      </c>
      <c r="K22" s="28">
        <v>0</v>
      </c>
      <c r="L22" s="28">
        <v>4</v>
      </c>
      <c r="M22" s="28">
        <v>2</v>
      </c>
      <c r="N22" s="32">
        <v>4</v>
      </c>
      <c r="O22" s="29">
        <v>5</v>
      </c>
      <c r="P22" s="29">
        <v>-2</v>
      </c>
      <c r="Q22" s="29">
        <v>2</v>
      </c>
      <c r="R22" s="29">
        <v>0</v>
      </c>
      <c r="S22" s="29">
        <v>4</v>
      </c>
      <c r="T22" s="30"/>
      <c r="U22" s="29">
        <v>-2</v>
      </c>
      <c r="V22" s="30"/>
      <c r="W22" s="30"/>
      <c r="X22" s="29">
        <v>6</v>
      </c>
      <c r="Y22" s="29">
        <v>4</v>
      </c>
      <c r="Z22" s="29">
        <v>0</v>
      </c>
      <c r="AA22" s="29">
        <v>2</v>
      </c>
      <c r="AB22" s="29">
        <v>4</v>
      </c>
      <c r="AC22" s="29">
        <f t="shared" si="0"/>
        <v>51</v>
      </c>
      <c r="AD22" s="29">
        <v>15</v>
      </c>
    </row>
    <row r="23" spans="1:32" x14ac:dyDescent="0.25">
      <c r="A23" s="3">
        <v>16</v>
      </c>
      <c r="B23" s="18" t="s">
        <v>2</v>
      </c>
      <c r="C23" s="28">
        <v>4</v>
      </c>
      <c r="D23" s="28">
        <v>0</v>
      </c>
      <c r="E23" s="28">
        <v>5</v>
      </c>
      <c r="F23" s="28">
        <v>4</v>
      </c>
      <c r="G23" s="28">
        <v>1</v>
      </c>
      <c r="H23" s="28">
        <v>4</v>
      </c>
      <c r="I23" s="28">
        <v>4</v>
      </c>
      <c r="J23" s="28">
        <v>0</v>
      </c>
      <c r="K23" s="28">
        <v>4</v>
      </c>
      <c r="L23" s="28">
        <v>-2</v>
      </c>
      <c r="M23" s="28">
        <v>2</v>
      </c>
      <c r="N23" s="28">
        <v>5</v>
      </c>
      <c r="O23" s="34">
        <v>5</v>
      </c>
      <c r="P23" s="29">
        <v>-2</v>
      </c>
      <c r="Q23" s="29">
        <v>6</v>
      </c>
      <c r="R23" s="29">
        <v>0</v>
      </c>
      <c r="S23" s="29">
        <v>-2</v>
      </c>
      <c r="T23" s="30"/>
      <c r="U23" s="29">
        <v>-2</v>
      </c>
      <c r="V23" s="30"/>
      <c r="W23" s="30"/>
      <c r="X23" s="29">
        <v>6</v>
      </c>
      <c r="Y23" s="29">
        <v>2</v>
      </c>
      <c r="Z23" s="29">
        <v>1</v>
      </c>
      <c r="AA23" s="29">
        <v>1</v>
      </c>
      <c r="AB23" s="29">
        <v>1</v>
      </c>
      <c r="AC23" s="29">
        <f t="shared" si="0"/>
        <v>47</v>
      </c>
      <c r="AD23" s="29">
        <v>16</v>
      </c>
    </row>
    <row r="24" spans="1:32" x14ac:dyDescent="0.25">
      <c r="A24" s="3">
        <v>17</v>
      </c>
      <c r="B24" s="18" t="s">
        <v>5</v>
      </c>
      <c r="C24" s="28">
        <v>4</v>
      </c>
      <c r="D24" s="28">
        <v>4</v>
      </c>
      <c r="E24" s="28">
        <v>0</v>
      </c>
      <c r="F24" s="28">
        <v>4</v>
      </c>
      <c r="G24" s="28">
        <v>1</v>
      </c>
      <c r="H24" s="28">
        <v>0</v>
      </c>
      <c r="I24" s="28">
        <v>0</v>
      </c>
      <c r="J24" s="28">
        <v>0</v>
      </c>
      <c r="K24" s="28">
        <v>4</v>
      </c>
      <c r="L24" s="28">
        <v>4</v>
      </c>
      <c r="M24" s="28">
        <v>2</v>
      </c>
      <c r="N24" s="28">
        <v>4</v>
      </c>
      <c r="O24" s="29">
        <v>0</v>
      </c>
      <c r="P24" s="29">
        <v>-2</v>
      </c>
      <c r="Q24" s="29">
        <v>6</v>
      </c>
      <c r="R24" s="29">
        <v>0</v>
      </c>
      <c r="S24" s="29">
        <v>-2</v>
      </c>
      <c r="T24" s="30"/>
      <c r="U24" s="29">
        <v>-2</v>
      </c>
      <c r="V24" s="30"/>
      <c r="W24" s="30"/>
      <c r="X24" s="29">
        <v>6</v>
      </c>
      <c r="Y24" s="29">
        <v>4</v>
      </c>
      <c r="Z24" s="29">
        <v>0</v>
      </c>
      <c r="AA24" s="29">
        <v>4</v>
      </c>
      <c r="AB24" s="29">
        <v>0</v>
      </c>
      <c r="AC24" s="29">
        <f t="shared" si="0"/>
        <v>41</v>
      </c>
      <c r="AD24" s="29">
        <v>17</v>
      </c>
    </row>
    <row r="25" spans="1:32" x14ac:dyDescent="0.25">
      <c r="A25" s="52" t="s">
        <v>28</v>
      </c>
      <c r="B25" s="53"/>
      <c r="C25" s="28">
        <f t="shared" ref="C25:S25" si="1">SUM(C8:C24)</f>
        <v>68</v>
      </c>
      <c r="D25" s="28">
        <f t="shared" si="1"/>
        <v>67</v>
      </c>
      <c r="E25" s="28">
        <f t="shared" si="1"/>
        <v>84.5</v>
      </c>
      <c r="F25" s="28">
        <f t="shared" si="1"/>
        <v>74.5</v>
      </c>
      <c r="G25" s="28">
        <f t="shared" si="1"/>
        <v>17</v>
      </c>
      <c r="H25" s="28">
        <f t="shared" si="1"/>
        <v>64</v>
      </c>
      <c r="I25" s="28">
        <f t="shared" si="1"/>
        <v>56</v>
      </c>
      <c r="J25" s="28">
        <f t="shared" si="1"/>
        <v>0.5</v>
      </c>
      <c r="K25" s="28">
        <f t="shared" si="1"/>
        <v>64</v>
      </c>
      <c r="L25" s="28">
        <f t="shared" si="1"/>
        <v>58</v>
      </c>
      <c r="M25" s="28">
        <f t="shared" si="1"/>
        <v>34</v>
      </c>
      <c r="N25" s="28">
        <f t="shared" si="1"/>
        <v>96</v>
      </c>
      <c r="O25" s="29">
        <f t="shared" si="1"/>
        <v>77.5</v>
      </c>
      <c r="P25" s="29">
        <f t="shared" si="1"/>
        <v>-22</v>
      </c>
      <c r="Q25" s="29">
        <f t="shared" si="1"/>
        <v>56</v>
      </c>
      <c r="R25" s="29">
        <f t="shared" si="1"/>
        <v>8</v>
      </c>
      <c r="S25" s="29">
        <f t="shared" si="1"/>
        <v>2</v>
      </c>
      <c r="T25" s="30"/>
      <c r="U25" s="29">
        <v>-2</v>
      </c>
      <c r="V25" s="30"/>
      <c r="W25" s="30"/>
      <c r="X25" s="29">
        <f>SUM(X8:X24)</f>
        <v>82</v>
      </c>
      <c r="Y25" s="29">
        <f>SUM(Y8:Y24)</f>
        <v>66</v>
      </c>
      <c r="Z25" s="29">
        <f>SUM(Z8:Z24)</f>
        <v>6</v>
      </c>
      <c r="AA25" s="29">
        <f>SUM(AA8:AA24)</f>
        <v>27</v>
      </c>
      <c r="AB25" s="29">
        <f>SUM(AB8:AB24)</f>
        <v>55</v>
      </c>
      <c r="AC25" s="29"/>
      <c r="AD25" s="29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ortState ref="AC8:AC24">
    <sortCondition descending="1" ref="AC8"/>
  </sortState>
  <mergeCells count="14">
    <mergeCell ref="AD5:AD6"/>
    <mergeCell ref="A1:AD3"/>
    <mergeCell ref="C4:AD4"/>
    <mergeCell ref="Y5:AB6"/>
    <mergeCell ref="A25:B25"/>
    <mergeCell ref="J6:M6"/>
    <mergeCell ref="N6:R6"/>
    <mergeCell ref="B4:B7"/>
    <mergeCell ref="A4:A7"/>
    <mergeCell ref="C6:I6"/>
    <mergeCell ref="C5:M5"/>
    <mergeCell ref="N5:X5"/>
    <mergeCell ref="S6:X6"/>
    <mergeCell ref="AC5:AC6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tabSelected="1" topLeftCell="A4" zoomScale="110" zoomScaleNormal="110" workbookViewId="0">
      <selection activeCell="AF24" sqref="AF24"/>
    </sheetView>
  </sheetViews>
  <sheetFormatPr defaultRowHeight="15" x14ac:dyDescent="0.25"/>
  <cols>
    <col min="1" max="1" width="4.5703125" customWidth="1"/>
    <col min="2" max="2" width="21.28515625" customWidth="1"/>
    <col min="3" max="3" width="3.7109375" customWidth="1"/>
    <col min="4" max="4" width="4.140625" customWidth="1"/>
    <col min="5" max="21" width="3.7109375" customWidth="1"/>
    <col min="22" max="22" width="3.85546875" customWidth="1"/>
    <col min="23" max="28" width="3.7109375" customWidth="1"/>
    <col min="29" max="29" width="3.7109375" style="17" customWidth="1"/>
    <col min="30" max="30" width="5.85546875" customWidth="1"/>
    <col min="31" max="31" width="3.7109375" customWidth="1"/>
  </cols>
  <sheetData>
    <row r="1" spans="1:62" ht="55.5" customHeight="1" x14ac:dyDescent="0.25">
      <c r="A1" s="63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62" ht="27.75" customHeight="1" x14ac:dyDescent="0.25">
      <c r="A2" s="78" t="s">
        <v>0</v>
      </c>
      <c r="B2" s="78" t="s">
        <v>1</v>
      </c>
      <c r="C2" s="65" t="s">
        <v>19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</row>
    <row r="3" spans="1:62" ht="48.75" customHeight="1" x14ac:dyDescent="0.25">
      <c r="A3" s="79"/>
      <c r="B3" s="79"/>
      <c r="C3" s="65" t="s">
        <v>22</v>
      </c>
      <c r="D3" s="66"/>
      <c r="E3" s="66"/>
      <c r="F3" s="66"/>
      <c r="G3" s="66"/>
      <c r="H3" s="66"/>
      <c r="I3" s="66"/>
      <c r="J3" s="66"/>
      <c r="K3" s="66"/>
      <c r="L3" s="66"/>
      <c r="M3" s="67"/>
      <c r="N3" s="65" t="s">
        <v>21</v>
      </c>
      <c r="O3" s="66"/>
      <c r="P3" s="66"/>
      <c r="Q3" s="66"/>
      <c r="R3" s="66"/>
      <c r="S3" s="66"/>
      <c r="T3" s="66"/>
      <c r="U3" s="66"/>
      <c r="V3" s="66"/>
      <c r="W3" s="66"/>
      <c r="X3" s="67"/>
      <c r="Y3" s="68" t="s">
        <v>24</v>
      </c>
      <c r="Z3" s="69"/>
      <c r="AA3" s="69"/>
      <c r="AB3" s="70"/>
      <c r="AC3" s="81" t="s">
        <v>41</v>
      </c>
      <c r="AD3" s="74" t="s">
        <v>30</v>
      </c>
      <c r="AE3" s="76" t="s">
        <v>29</v>
      </c>
    </row>
    <row r="4" spans="1:62" ht="91.5" customHeight="1" x14ac:dyDescent="0.25">
      <c r="A4" s="79"/>
      <c r="B4" s="79"/>
      <c r="C4" s="65" t="s">
        <v>23</v>
      </c>
      <c r="D4" s="66"/>
      <c r="E4" s="66"/>
      <c r="F4" s="66"/>
      <c r="G4" s="66"/>
      <c r="H4" s="66"/>
      <c r="I4" s="67"/>
      <c r="J4" s="65" t="s">
        <v>20</v>
      </c>
      <c r="K4" s="66"/>
      <c r="L4" s="66"/>
      <c r="M4" s="67"/>
      <c r="N4" s="65" t="s">
        <v>26</v>
      </c>
      <c r="O4" s="66"/>
      <c r="P4" s="66"/>
      <c r="Q4" s="66"/>
      <c r="R4" s="67"/>
      <c r="S4" s="65" t="s">
        <v>27</v>
      </c>
      <c r="T4" s="66"/>
      <c r="U4" s="66"/>
      <c r="V4" s="66"/>
      <c r="W4" s="66"/>
      <c r="X4" s="67"/>
      <c r="Y4" s="71"/>
      <c r="Z4" s="72"/>
      <c r="AA4" s="72"/>
      <c r="AB4" s="73"/>
      <c r="AC4" s="82"/>
      <c r="AD4" s="75"/>
      <c r="AE4" s="77"/>
    </row>
    <row r="5" spans="1:62" ht="22.5" customHeight="1" x14ac:dyDescent="0.25">
      <c r="A5" s="80"/>
      <c r="B5" s="80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1</v>
      </c>
      <c r="K5" s="36">
        <v>2</v>
      </c>
      <c r="L5" s="36">
        <v>3</v>
      </c>
      <c r="M5" s="36">
        <v>4</v>
      </c>
      <c r="N5" s="36">
        <v>1</v>
      </c>
      <c r="O5" s="19">
        <v>2</v>
      </c>
      <c r="P5" s="19" t="s">
        <v>33</v>
      </c>
      <c r="Q5" s="19">
        <v>4</v>
      </c>
      <c r="R5" s="19">
        <v>5</v>
      </c>
      <c r="S5" s="19">
        <v>1</v>
      </c>
      <c r="T5" s="19" t="s">
        <v>34</v>
      </c>
      <c r="U5" s="19" t="s">
        <v>37</v>
      </c>
      <c r="V5" s="37" t="s">
        <v>39</v>
      </c>
      <c r="W5" s="19">
        <v>5</v>
      </c>
      <c r="X5" s="19">
        <v>6</v>
      </c>
      <c r="Y5" s="19">
        <v>1</v>
      </c>
      <c r="Z5" s="19">
        <v>2</v>
      </c>
      <c r="AA5" s="19">
        <v>3</v>
      </c>
      <c r="AB5" s="19">
        <v>4</v>
      </c>
      <c r="AC5" s="38"/>
      <c r="AD5" s="11"/>
      <c r="AE5" s="12"/>
    </row>
    <row r="6" spans="1:62" x14ac:dyDescent="0.25">
      <c r="A6" s="20">
        <v>1</v>
      </c>
      <c r="B6" s="21" t="s">
        <v>17</v>
      </c>
      <c r="C6" s="22">
        <v>4</v>
      </c>
      <c r="D6" s="22">
        <v>5</v>
      </c>
      <c r="E6" s="22">
        <v>6</v>
      </c>
      <c r="F6" s="22">
        <v>4.5</v>
      </c>
      <c r="G6" s="22">
        <v>7</v>
      </c>
      <c r="H6" s="22">
        <v>4</v>
      </c>
      <c r="I6" s="22">
        <v>4</v>
      </c>
      <c r="J6" s="22">
        <v>1</v>
      </c>
      <c r="K6" s="22">
        <v>4</v>
      </c>
      <c r="L6" s="22">
        <v>4</v>
      </c>
      <c r="M6" s="22">
        <v>2</v>
      </c>
      <c r="N6" s="22">
        <v>6.5</v>
      </c>
      <c r="O6" s="22">
        <v>10</v>
      </c>
      <c r="P6" s="22">
        <v>4</v>
      </c>
      <c r="Q6" s="22">
        <v>6</v>
      </c>
      <c r="R6" s="22">
        <v>2</v>
      </c>
      <c r="S6" s="22">
        <v>4</v>
      </c>
      <c r="T6" s="27">
        <v>4</v>
      </c>
      <c r="U6" s="23">
        <v>6</v>
      </c>
      <c r="V6" s="27">
        <v>0</v>
      </c>
      <c r="W6" s="23">
        <v>6</v>
      </c>
      <c r="X6" s="22">
        <v>6</v>
      </c>
      <c r="Y6" s="24">
        <v>4</v>
      </c>
      <c r="Z6" s="22">
        <v>2</v>
      </c>
      <c r="AA6" s="22">
        <v>4</v>
      </c>
      <c r="AB6" s="22">
        <v>4</v>
      </c>
      <c r="AC6" s="22">
        <v>0</v>
      </c>
      <c r="AD6" s="25">
        <f t="shared" ref="AD6:AD22" si="0">SUM(C6:AC6)</f>
        <v>114</v>
      </c>
      <c r="AE6" s="35">
        <v>1</v>
      </c>
    </row>
    <row r="7" spans="1:62" x14ac:dyDescent="0.25">
      <c r="A7" s="20">
        <v>2</v>
      </c>
      <c r="B7" s="21" t="s">
        <v>18</v>
      </c>
      <c r="C7" s="22">
        <v>4</v>
      </c>
      <c r="D7" s="22">
        <v>10</v>
      </c>
      <c r="E7" s="22">
        <v>6</v>
      </c>
      <c r="F7" s="22">
        <v>4.5</v>
      </c>
      <c r="G7" s="22">
        <v>13</v>
      </c>
      <c r="H7" s="22">
        <v>4</v>
      </c>
      <c r="I7" s="22">
        <v>4</v>
      </c>
      <c r="J7" s="22">
        <v>0</v>
      </c>
      <c r="K7" s="22">
        <v>4</v>
      </c>
      <c r="L7" s="22">
        <v>4</v>
      </c>
      <c r="M7" s="22">
        <v>2</v>
      </c>
      <c r="N7" s="22">
        <v>6.5</v>
      </c>
      <c r="O7" s="22">
        <v>6.5</v>
      </c>
      <c r="P7" s="22">
        <v>2</v>
      </c>
      <c r="Q7" s="22">
        <v>6</v>
      </c>
      <c r="R7" s="22">
        <v>0</v>
      </c>
      <c r="S7" s="22">
        <v>4</v>
      </c>
      <c r="T7" s="27">
        <v>4</v>
      </c>
      <c r="U7" s="23">
        <v>-2</v>
      </c>
      <c r="V7" s="27">
        <v>0</v>
      </c>
      <c r="W7" s="23">
        <v>6</v>
      </c>
      <c r="X7" s="22">
        <v>6</v>
      </c>
      <c r="Y7" s="22">
        <v>4</v>
      </c>
      <c r="Z7" s="22">
        <v>2</v>
      </c>
      <c r="AA7" s="22">
        <v>4</v>
      </c>
      <c r="AB7" s="22">
        <v>4</v>
      </c>
      <c r="AC7" s="22">
        <v>0</v>
      </c>
      <c r="AD7" s="25">
        <f t="shared" si="0"/>
        <v>108.5</v>
      </c>
      <c r="AE7" s="35">
        <v>2</v>
      </c>
    </row>
    <row r="8" spans="1:62" x14ac:dyDescent="0.25">
      <c r="A8" s="20">
        <v>3</v>
      </c>
      <c r="B8" s="21" t="s">
        <v>31</v>
      </c>
      <c r="C8" s="22">
        <v>4</v>
      </c>
      <c r="D8" s="22">
        <v>13.5</v>
      </c>
      <c r="E8" s="22">
        <v>6</v>
      </c>
      <c r="F8" s="22">
        <v>4.5</v>
      </c>
      <c r="G8" s="22">
        <v>4</v>
      </c>
      <c r="H8" s="22">
        <v>4</v>
      </c>
      <c r="I8" s="22">
        <v>4</v>
      </c>
      <c r="J8" s="22">
        <v>0</v>
      </c>
      <c r="K8" s="22">
        <v>4</v>
      </c>
      <c r="L8" s="22">
        <v>4</v>
      </c>
      <c r="M8" s="22">
        <v>2</v>
      </c>
      <c r="N8" s="22">
        <v>6.5</v>
      </c>
      <c r="O8" s="22">
        <v>4.5</v>
      </c>
      <c r="P8" s="22">
        <v>4</v>
      </c>
      <c r="Q8" s="22">
        <v>2</v>
      </c>
      <c r="R8" s="22">
        <v>0</v>
      </c>
      <c r="S8" s="22">
        <v>-2</v>
      </c>
      <c r="T8" s="27">
        <v>4</v>
      </c>
      <c r="U8" s="23">
        <v>-2</v>
      </c>
      <c r="V8" s="27">
        <v>0</v>
      </c>
      <c r="W8" s="23">
        <v>6</v>
      </c>
      <c r="X8" s="22">
        <v>6</v>
      </c>
      <c r="Y8" s="22">
        <v>4</v>
      </c>
      <c r="Z8" s="22">
        <v>2</v>
      </c>
      <c r="AA8" s="22">
        <v>4</v>
      </c>
      <c r="AB8" s="22">
        <v>4</v>
      </c>
      <c r="AC8" s="22">
        <v>0</v>
      </c>
      <c r="AD8" s="25">
        <f t="shared" si="0"/>
        <v>93</v>
      </c>
      <c r="AE8" s="35">
        <v>3</v>
      </c>
    </row>
    <row r="9" spans="1:62" x14ac:dyDescent="0.25">
      <c r="A9" s="20">
        <v>4</v>
      </c>
      <c r="B9" s="21" t="s">
        <v>7</v>
      </c>
      <c r="C9" s="22">
        <v>4</v>
      </c>
      <c r="D9" s="22">
        <v>14</v>
      </c>
      <c r="E9" s="22">
        <v>6</v>
      </c>
      <c r="F9" s="22">
        <v>4.5</v>
      </c>
      <c r="G9" s="22">
        <v>4</v>
      </c>
      <c r="H9" s="22">
        <v>4</v>
      </c>
      <c r="I9" s="22">
        <v>4</v>
      </c>
      <c r="J9" s="22">
        <v>0</v>
      </c>
      <c r="K9" s="22">
        <v>4</v>
      </c>
      <c r="L9" s="22">
        <v>0</v>
      </c>
      <c r="M9" s="22">
        <v>2</v>
      </c>
      <c r="N9" s="22">
        <v>6.5</v>
      </c>
      <c r="O9" s="22">
        <v>8</v>
      </c>
      <c r="P9" s="22">
        <v>4</v>
      </c>
      <c r="Q9" s="22">
        <v>6</v>
      </c>
      <c r="R9" s="22">
        <v>0</v>
      </c>
      <c r="S9" s="22">
        <v>-2</v>
      </c>
      <c r="T9" s="27">
        <v>-2</v>
      </c>
      <c r="U9" s="23">
        <v>-2</v>
      </c>
      <c r="V9" s="27">
        <v>0</v>
      </c>
      <c r="W9" s="23">
        <v>6</v>
      </c>
      <c r="X9" s="22">
        <v>6</v>
      </c>
      <c r="Y9" s="22">
        <v>4</v>
      </c>
      <c r="Z9" s="22">
        <v>2</v>
      </c>
      <c r="AA9" s="22">
        <v>4</v>
      </c>
      <c r="AB9" s="22">
        <v>4</v>
      </c>
      <c r="AC9" s="22">
        <v>2</v>
      </c>
      <c r="AD9" s="25">
        <v>93</v>
      </c>
      <c r="AE9" s="35">
        <v>3</v>
      </c>
    </row>
    <row r="10" spans="1:62" x14ac:dyDescent="0.25">
      <c r="A10" s="20">
        <v>5</v>
      </c>
      <c r="B10" s="21" t="s">
        <v>6</v>
      </c>
      <c r="C10" s="22">
        <v>4</v>
      </c>
      <c r="D10" s="22">
        <v>4</v>
      </c>
      <c r="E10" s="22">
        <v>4</v>
      </c>
      <c r="F10" s="26">
        <v>4</v>
      </c>
      <c r="G10" s="22">
        <v>14</v>
      </c>
      <c r="H10" s="23">
        <v>4</v>
      </c>
      <c r="I10" s="23">
        <v>4</v>
      </c>
      <c r="J10" s="23">
        <v>0</v>
      </c>
      <c r="K10" s="23">
        <v>4</v>
      </c>
      <c r="L10" s="22">
        <v>4</v>
      </c>
      <c r="M10" s="22">
        <v>2</v>
      </c>
      <c r="N10" s="22">
        <v>6</v>
      </c>
      <c r="O10" s="22">
        <v>5</v>
      </c>
      <c r="P10" s="22">
        <v>4</v>
      </c>
      <c r="Q10" s="26">
        <v>2</v>
      </c>
      <c r="R10" s="22">
        <v>0</v>
      </c>
      <c r="S10" s="22">
        <v>-2</v>
      </c>
      <c r="T10" s="27">
        <v>4</v>
      </c>
      <c r="U10" s="23">
        <v>-2</v>
      </c>
      <c r="V10" s="27">
        <v>0</v>
      </c>
      <c r="W10" s="23">
        <v>6</v>
      </c>
      <c r="X10" s="22">
        <v>6</v>
      </c>
      <c r="Y10" s="22">
        <v>4</v>
      </c>
      <c r="Z10" s="22">
        <v>2</v>
      </c>
      <c r="AA10" s="22">
        <v>4</v>
      </c>
      <c r="AB10" s="22">
        <v>4</v>
      </c>
      <c r="AC10" s="22">
        <v>0</v>
      </c>
      <c r="AD10" s="25">
        <v>91</v>
      </c>
      <c r="AE10" s="35">
        <v>4</v>
      </c>
    </row>
    <row r="11" spans="1:62" x14ac:dyDescent="0.25">
      <c r="A11" s="13">
        <v>6</v>
      </c>
      <c r="B11" s="21" t="s">
        <v>9</v>
      </c>
      <c r="C11" s="22">
        <v>4</v>
      </c>
      <c r="D11" s="22">
        <v>13</v>
      </c>
      <c r="E11" s="22">
        <v>5</v>
      </c>
      <c r="F11" s="22">
        <v>4.5</v>
      </c>
      <c r="G11" s="22">
        <v>6</v>
      </c>
      <c r="H11" s="22">
        <v>4</v>
      </c>
      <c r="I11" s="22">
        <v>4</v>
      </c>
      <c r="J11" s="22">
        <v>0</v>
      </c>
      <c r="K11" s="22">
        <v>4</v>
      </c>
      <c r="L11" s="22">
        <v>4</v>
      </c>
      <c r="M11" s="22">
        <v>2</v>
      </c>
      <c r="N11" s="22">
        <v>5.5</v>
      </c>
      <c r="O11" s="22">
        <v>4</v>
      </c>
      <c r="P11" s="22">
        <v>-2</v>
      </c>
      <c r="Q11" s="22">
        <v>0</v>
      </c>
      <c r="R11" s="22">
        <v>2</v>
      </c>
      <c r="S11" s="22">
        <v>4</v>
      </c>
      <c r="T11" s="27">
        <v>4</v>
      </c>
      <c r="U11" s="23">
        <v>-2</v>
      </c>
      <c r="V11" s="27">
        <v>0</v>
      </c>
      <c r="W11" s="23">
        <v>4</v>
      </c>
      <c r="X11" s="22">
        <v>6</v>
      </c>
      <c r="Y11" s="22">
        <v>4</v>
      </c>
      <c r="Z11" s="22">
        <v>2</v>
      </c>
      <c r="AA11" s="22">
        <v>4</v>
      </c>
      <c r="AB11" s="22">
        <v>4</v>
      </c>
      <c r="AC11" s="22">
        <v>0</v>
      </c>
      <c r="AD11" s="25">
        <f t="shared" si="0"/>
        <v>90</v>
      </c>
      <c r="AE11" s="35">
        <v>5</v>
      </c>
      <c r="AQ11">
        <v>4</v>
      </c>
      <c r="AR11">
        <v>0</v>
      </c>
      <c r="AS11">
        <v>2</v>
      </c>
      <c r="AT11">
        <v>6.5</v>
      </c>
      <c r="AU11">
        <v>8</v>
      </c>
      <c r="AV11">
        <v>4</v>
      </c>
      <c r="AW11">
        <v>6</v>
      </c>
      <c r="AX11">
        <v>0</v>
      </c>
      <c r="AY11">
        <v>-2</v>
      </c>
      <c r="AZ11">
        <v>-2</v>
      </c>
      <c r="BA11">
        <v>-2</v>
      </c>
      <c r="BB11">
        <v>0</v>
      </c>
      <c r="BC11">
        <v>6</v>
      </c>
      <c r="BD11">
        <v>6</v>
      </c>
      <c r="BE11">
        <v>4</v>
      </c>
      <c r="BF11">
        <v>2</v>
      </c>
      <c r="BG11">
        <v>4</v>
      </c>
      <c r="BH11">
        <v>4</v>
      </c>
      <c r="BI11">
        <v>2</v>
      </c>
      <c r="BJ11">
        <v>93</v>
      </c>
    </row>
    <row r="12" spans="1:62" x14ac:dyDescent="0.25">
      <c r="A12" s="13">
        <v>7</v>
      </c>
      <c r="B12" s="21" t="s">
        <v>2</v>
      </c>
      <c r="C12" s="22">
        <v>4</v>
      </c>
      <c r="D12" s="22">
        <v>7.5</v>
      </c>
      <c r="E12" s="22">
        <v>5</v>
      </c>
      <c r="F12" s="22">
        <v>4.5</v>
      </c>
      <c r="G12" s="22">
        <v>4</v>
      </c>
      <c r="H12" s="22">
        <v>4</v>
      </c>
      <c r="I12" s="22">
        <v>4</v>
      </c>
      <c r="J12" s="22">
        <v>0</v>
      </c>
      <c r="K12" s="22">
        <v>4</v>
      </c>
      <c r="L12" s="22">
        <v>4</v>
      </c>
      <c r="M12" s="22">
        <v>2</v>
      </c>
      <c r="N12" s="22">
        <v>5</v>
      </c>
      <c r="O12" s="22">
        <v>6</v>
      </c>
      <c r="P12" s="22">
        <v>4</v>
      </c>
      <c r="Q12" s="22">
        <v>6</v>
      </c>
      <c r="R12" s="22">
        <v>0</v>
      </c>
      <c r="S12" s="22">
        <v>-2</v>
      </c>
      <c r="T12" s="27">
        <v>4</v>
      </c>
      <c r="U12" s="23">
        <v>-2</v>
      </c>
      <c r="V12" s="27">
        <v>0</v>
      </c>
      <c r="W12" s="23">
        <v>6</v>
      </c>
      <c r="X12" s="22">
        <v>6</v>
      </c>
      <c r="Y12" s="22">
        <v>4</v>
      </c>
      <c r="Z12" s="22">
        <v>2</v>
      </c>
      <c r="AA12" s="22">
        <v>4</v>
      </c>
      <c r="AB12" s="22">
        <v>4</v>
      </c>
      <c r="AC12" s="22">
        <v>0</v>
      </c>
      <c r="AD12" s="25">
        <f t="shared" si="0"/>
        <v>90</v>
      </c>
      <c r="AE12" s="35">
        <v>5</v>
      </c>
    </row>
    <row r="13" spans="1:62" x14ac:dyDescent="0.25">
      <c r="A13" s="13">
        <v>8</v>
      </c>
      <c r="B13" s="21" t="s">
        <v>16</v>
      </c>
      <c r="C13" s="22">
        <v>4</v>
      </c>
      <c r="D13" s="22">
        <v>4</v>
      </c>
      <c r="E13" s="22">
        <v>5.5</v>
      </c>
      <c r="F13" s="22">
        <v>4</v>
      </c>
      <c r="G13" s="22">
        <v>4</v>
      </c>
      <c r="H13" s="22">
        <v>4</v>
      </c>
      <c r="I13" s="22">
        <v>4</v>
      </c>
      <c r="J13" s="22">
        <v>0</v>
      </c>
      <c r="K13" s="22">
        <v>4</v>
      </c>
      <c r="L13" s="22">
        <v>0</v>
      </c>
      <c r="M13" s="22">
        <v>2</v>
      </c>
      <c r="N13" s="22">
        <v>5</v>
      </c>
      <c r="O13" s="22">
        <v>6</v>
      </c>
      <c r="P13" s="22">
        <v>4</v>
      </c>
      <c r="Q13" s="22">
        <v>6</v>
      </c>
      <c r="R13" s="22">
        <v>0</v>
      </c>
      <c r="S13" s="22">
        <v>4</v>
      </c>
      <c r="T13" s="27">
        <v>4</v>
      </c>
      <c r="U13" s="23">
        <v>-2</v>
      </c>
      <c r="V13" s="27">
        <v>0</v>
      </c>
      <c r="W13" s="23">
        <v>6</v>
      </c>
      <c r="X13" s="22">
        <v>6</v>
      </c>
      <c r="Y13" s="22">
        <v>4</v>
      </c>
      <c r="Z13" s="22">
        <v>2</v>
      </c>
      <c r="AA13" s="22">
        <v>4</v>
      </c>
      <c r="AB13" s="22">
        <v>4</v>
      </c>
      <c r="AC13" s="22">
        <v>0</v>
      </c>
      <c r="AD13" s="25">
        <f t="shared" si="0"/>
        <v>88.5</v>
      </c>
      <c r="AE13" s="35">
        <v>6</v>
      </c>
      <c r="AQ13">
        <v>4</v>
      </c>
      <c r="AR13">
        <v>4</v>
      </c>
      <c r="AS13">
        <v>2</v>
      </c>
      <c r="AT13">
        <v>6</v>
      </c>
      <c r="AU13">
        <v>5</v>
      </c>
      <c r="AV13">
        <v>4</v>
      </c>
      <c r="AW13">
        <v>2</v>
      </c>
      <c r="AX13">
        <v>0</v>
      </c>
      <c r="AY13">
        <v>-2</v>
      </c>
      <c r="AZ13">
        <v>4</v>
      </c>
      <c r="BA13">
        <v>-2</v>
      </c>
      <c r="BB13">
        <v>0</v>
      </c>
      <c r="BC13">
        <v>6</v>
      </c>
      <c r="BD13">
        <v>6</v>
      </c>
      <c r="BE13">
        <v>4</v>
      </c>
      <c r="BF13">
        <v>2</v>
      </c>
      <c r="BG13">
        <v>4</v>
      </c>
      <c r="BH13">
        <v>4</v>
      </c>
      <c r="BI13">
        <v>0</v>
      </c>
      <c r="BJ13">
        <v>91</v>
      </c>
    </row>
    <row r="14" spans="1:62" x14ac:dyDescent="0.25">
      <c r="A14" s="13">
        <v>9</v>
      </c>
      <c r="B14" s="21" t="s">
        <v>14</v>
      </c>
      <c r="C14" s="22">
        <v>4</v>
      </c>
      <c r="D14" s="22">
        <v>6.5</v>
      </c>
      <c r="E14" s="22">
        <v>5.5</v>
      </c>
      <c r="F14" s="22">
        <v>4.5</v>
      </c>
      <c r="G14" s="22">
        <v>4</v>
      </c>
      <c r="H14" s="22">
        <v>4</v>
      </c>
      <c r="I14" s="22">
        <v>4</v>
      </c>
      <c r="J14" s="22">
        <v>0</v>
      </c>
      <c r="K14" s="22">
        <v>4</v>
      </c>
      <c r="L14" s="22">
        <v>4</v>
      </c>
      <c r="M14" s="22">
        <v>2</v>
      </c>
      <c r="N14" s="22">
        <v>6.5</v>
      </c>
      <c r="O14" s="22">
        <v>5</v>
      </c>
      <c r="P14" s="22">
        <v>4</v>
      </c>
      <c r="Q14" s="22">
        <v>6</v>
      </c>
      <c r="R14" s="22">
        <v>0</v>
      </c>
      <c r="S14" s="22">
        <v>-2</v>
      </c>
      <c r="T14" s="27">
        <v>4</v>
      </c>
      <c r="U14" s="23">
        <v>-2</v>
      </c>
      <c r="V14" s="27">
        <v>0</v>
      </c>
      <c r="W14" s="23">
        <v>4</v>
      </c>
      <c r="X14" s="22">
        <v>6</v>
      </c>
      <c r="Y14" s="22">
        <v>4</v>
      </c>
      <c r="Z14" s="22">
        <v>2</v>
      </c>
      <c r="AA14" s="22">
        <v>4</v>
      </c>
      <c r="AB14" s="22">
        <v>4</v>
      </c>
      <c r="AC14" s="22">
        <v>0</v>
      </c>
      <c r="AD14" s="25">
        <f t="shared" si="0"/>
        <v>88</v>
      </c>
      <c r="AE14" s="35">
        <v>7</v>
      </c>
    </row>
    <row r="15" spans="1:62" x14ac:dyDescent="0.25">
      <c r="A15" s="13">
        <v>10</v>
      </c>
      <c r="B15" s="21" t="s">
        <v>13</v>
      </c>
      <c r="C15" s="22">
        <v>4</v>
      </c>
      <c r="D15" s="22">
        <v>8.5</v>
      </c>
      <c r="E15" s="22">
        <v>6</v>
      </c>
      <c r="F15" s="22">
        <v>4.5</v>
      </c>
      <c r="G15" s="22">
        <v>4</v>
      </c>
      <c r="H15" s="22">
        <v>4</v>
      </c>
      <c r="I15" s="22">
        <v>4</v>
      </c>
      <c r="J15" s="22">
        <v>0</v>
      </c>
      <c r="K15" s="22">
        <v>4</v>
      </c>
      <c r="L15" s="22">
        <v>4</v>
      </c>
      <c r="M15" s="22">
        <v>2</v>
      </c>
      <c r="N15" s="22">
        <v>6.5</v>
      </c>
      <c r="O15" s="22">
        <v>6</v>
      </c>
      <c r="P15" s="22">
        <v>4</v>
      </c>
      <c r="Q15" s="22">
        <v>6</v>
      </c>
      <c r="R15" s="22">
        <v>0</v>
      </c>
      <c r="S15" s="22">
        <v>-2</v>
      </c>
      <c r="T15" s="27">
        <v>-2</v>
      </c>
      <c r="U15" s="23">
        <v>-2</v>
      </c>
      <c r="V15" s="27">
        <v>0</v>
      </c>
      <c r="W15" s="23">
        <v>6</v>
      </c>
      <c r="X15" s="22">
        <v>6</v>
      </c>
      <c r="Y15" s="22">
        <v>4</v>
      </c>
      <c r="Z15" s="22">
        <v>2</v>
      </c>
      <c r="AA15" s="22">
        <v>4</v>
      </c>
      <c r="AB15" s="22">
        <v>4</v>
      </c>
      <c r="AC15" s="22">
        <v>0</v>
      </c>
      <c r="AD15" s="25">
        <f t="shared" si="0"/>
        <v>87.5</v>
      </c>
      <c r="AE15" s="35">
        <v>7</v>
      </c>
    </row>
    <row r="16" spans="1:62" x14ac:dyDescent="0.25">
      <c r="A16" s="13">
        <v>11</v>
      </c>
      <c r="B16" s="21" t="s">
        <v>3</v>
      </c>
      <c r="C16" s="22">
        <v>4</v>
      </c>
      <c r="D16" s="22">
        <v>7.5</v>
      </c>
      <c r="E16" s="22">
        <v>6</v>
      </c>
      <c r="F16" s="22">
        <v>4.5</v>
      </c>
      <c r="G16" s="22">
        <v>4</v>
      </c>
      <c r="H16" s="22">
        <v>4</v>
      </c>
      <c r="I16" s="22">
        <v>4</v>
      </c>
      <c r="J16" s="22">
        <v>0</v>
      </c>
      <c r="K16" s="22">
        <v>4</v>
      </c>
      <c r="L16" s="22">
        <v>4</v>
      </c>
      <c r="M16" s="22">
        <v>2</v>
      </c>
      <c r="N16" s="22">
        <v>5.5</v>
      </c>
      <c r="O16" s="22">
        <v>5</v>
      </c>
      <c r="P16" s="22">
        <v>4</v>
      </c>
      <c r="Q16" s="22">
        <v>2</v>
      </c>
      <c r="R16" s="22">
        <v>0</v>
      </c>
      <c r="S16" s="22">
        <v>-2</v>
      </c>
      <c r="T16" s="27">
        <v>4</v>
      </c>
      <c r="U16" s="23">
        <v>-2</v>
      </c>
      <c r="V16" s="27">
        <v>0</v>
      </c>
      <c r="W16" s="23">
        <v>6</v>
      </c>
      <c r="X16" s="22">
        <v>6</v>
      </c>
      <c r="Y16" s="22">
        <v>4</v>
      </c>
      <c r="Z16" s="22">
        <v>2</v>
      </c>
      <c r="AA16" s="22">
        <v>4</v>
      </c>
      <c r="AB16" s="22">
        <v>4</v>
      </c>
      <c r="AC16" s="22">
        <v>0</v>
      </c>
      <c r="AD16" s="25">
        <f t="shared" si="0"/>
        <v>86.5</v>
      </c>
      <c r="AE16" s="35">
        <v>8</v>
      </c>
    </row>
    <row r="17" spans="1:31" ht="15" customHeight="1" x14ac:dyDescent="0.25">
      <c r="A17" s="13">
        <v>12</v>
      </c>
      <c r="B17" s="21" t="s">
        <v>5</v>
      </c>
      <c r="C17" s="22">
        <v>4</v>
      </c>
      <c r="D17" s="22">
        <v>4</v>
      </c>
      <c r="E17" s="22">
        <v>4.5</v>
      </c>
      <c r="F17" s="22">
        <v>4</v>
      </c>
      <c r="G17" s="22">
        <v>4</v>
      </c>
      <c r="H17" s="22">
        <v>4</v>
      </c>
      <c r="I17" s="22">
        <v>4</v>
      </c>
      <c r="J17" s="22">
        <v>0</v>
      </c>
      <c r="K17" s="22">
        <v>4</v>
      </c>
      <c r="L17" s="22">
        <v>4</v>
      </c>
      <c r="M17" s="22">
        <v>2</v>
      </c>
      <c r="N17" s="26">
        <v>4</v>
      </c>
      <c r="O17" s="22">
        <v>4</v>
      </c>
      <c r="P17" s="22">
        <v>4</v>
      </c>
      <c r="Q17" s="22">
        <v>6</v>
      </c>
      <c r="R17" s="22">
        <v>0</v>
      </c>
      <c r="S17" s="22">
        <v>-2</v>
      </c>
      <c r="T17" s="27">
        <v>-2</v>
      </c>
      <c r="U17" s="23">
        <v>-2</v>
      </c>
      <c r="V17" s="27">
        <v>0</v>
      </c>
      <c r="W17" s="23">
        <v>6</v>
      </c>
      <c r="X17" s="22">
        <v>6</v>
      </c>
      <c r="Y17" s="22">
        <v>4</v>
      </c>
      <c r="Z17" s="22">
        <v>2</v>
      </c>
      <c r="AA17" s="22">
        <v>4</v>
      </c>
      <c r="AB17" s="22">
        <v>4</v>
      </c>
      <c r="AC17" s="22">
        <v>0</v>
      </c>
      <c r="AD17" s="25">
        <f t="shared" si="0"/>
        <v>76.5</v>
      </c>
      <c r="AE17" s="35">
        <v>9</v>
      </c>
    </row>
    <row r="18" spans="1:31" x14ac:dyDescent="0.25">
      <c r="A18" s="13">
        <v>13</v>
      </c>
      <c r="B18" s="21" t="s">
        <v>4</v>
      </c>
      <c r="C18" s="22">
        <v>4</v>
      </c>
      <c r="D18" s="22">
        <v>4.5</v>
      </c>
      <c r="E18" s="22">
        <v>5</v>
      </c>
      <c r="F18" s="22">
        <v>4.5</v>
      </c>
      <c r="G18" s="22">
        <v>4</v>
      </c>
      <c r="H18" s="22">
        <v>4</v>
      </c>
      <c r="I18" s="22">
        <v>0</v>
      </c>
      <c r="J18" s="22">
        <v>0</v>
      </c>
      <c r="K18" s="22">
        <v>0</v>
      </c>
      <c r="L18" s="22">
        <v>4</v>
      </c>
      <c r="M18" s="22">
        <v>2</v>
      </c>
      <c r="N18" s="22">
        <v>4.5</v>
      </c>
      <c r="O18" s="22">
        <v>4</v>
      </c>
      <c r="P18" s="22">
        <v>-2</v>
      </c>
      <c r="Q18" s="22">
        <v>6</v>
      </c>
      <c r="R18" s="22">
        <v>6</v>
      </c>
      <c r="S18" s="22">
        <v>-2</v>
      </c>
      <c r="T18" s="27">
        <v>4</v>
      </c>
      <c r="U18" s="23">
        <v>-2</v>
      </c>
      <c r="V18" s="27">
        <v>0</v>
      </c>
      <c r="W18" s="23">
        <v>4</v>
      </c>
      <c r="X18" s="22">
        <v>6</v>
      </c>
      <c r="Y18" s="22">
        <v>4</v>
      </c>
      <c r="Z18" s="22">
        <v>2</v>
      </c>
      <c r="AA18" s="22">
        <v>4</v>
      </c>
      <c r="AB18" s="22">
        <v>4</v>
      </c>
      <c r="AC18" s="22">
        <v>0</v>
      </c>
      <c r="AD18" s="25">
        <f t="shared" si="0"/>
        <v>74.5</v>
      </c>
      <c r="AE18" s="35">
        <v>10</v>
      </c>
    </row>
    <row r="19" spans="1:31" ht="15" customHeight="1" x14ac:dyDescent="0.25">
      <c r="A19" s="13">
        <v>14</v>
      </c>
      <c r="B19" s="21" t="s">
        <v>10</v>
      </c>
      <c r="C19" s="22">
        <v>4</v>
      </c>
      <c r="D19" s="22">
        <v>0</v>
      </c>
      <c r="E19" s="22">
        <v>0</v>
      </c>
      <c r="F19" s="22">
        <v>4.5</v>
      </c>
      <c r="G19" s="22">
        <v>4</v>
      </c>
      <c r="H19" s="22">
        <v>4</v>
      </c>
      <c r="I19" s="22">
        <v>4</v>
      </c>
      <c r="J19" s="22">
        <v>0</v>
      </c>
      <c r="K19" s="22">
        <v>4</v>
      </c>
      <c r="L19" s="22">
        <v>4</v>
      </c>
      <c r="M19" s="22">
        <v>2</v>
      </c>
      <c r="N19" s="22">
        <v>4</v>
      </c>
      <c r="O19" s="22">
        <v>4</v>
      </c>
      <c r="P19" s="22">
        <v>4</v>
      </c>
      <c r="Q19" s="22">
        <v>6</v>
      </c>
      <c r="R19" s="22">
        <v>0</v>
      </c>
      <c r="S19" s="22">
        <v>-2</v>
      </c>
      <c r="T19" s="27">
        <v>4</v>
      </c>
      <c r="U19" s="23">
        <v>-2</v>
      </c>
      <c r="V19" s="27">
        <v>0</v>
      </c>
      <c r="W19" s="23">
        <v>6</v>
      </c>
      <c r="X19" s="22">
        <v>6</v>
      </c>
      <c r="Y19" s="22">
        <v>4</v>
      </c>
      <c r="Z19" s="22">
        <v>2</v>
      </c>
      <c r="AA19" s="22">
        <v>4</v>
      </c>
      <c r="AB19" s="22">
        <v>4</v>
      </c>
      <c r="AC19" s="22">
        <v>0</v>
      </c>
      <c r="AD19" s="25">
        <f t="shared" si="0"/>
        <v>74.5</v>
      </c>
      <c r="AE19" s="35">
        <v>10</v>
      </c>
    </row>
    <row r="20" spans="1:31" x14ac:dyDescent="0.25">
      <c r="A20" s="13">
        <v>15</v>
      </c>
      <c r="B20" s="21" t="s">
        <v>8</v>
      </c>
      <c r="C20" s="22">
        <v>4</v>
      </c>
      <c r="D20" s="22">
        <v>4</v>
      </c>
      <c r="E20" s="22">
        <v>4.5</v>
      </c>
      <c r="F20" s="22">
        <v>4.5</v>
      </c>
      <c r="G20" s="22">
        <v>0</v>
      </c>
      <c r="H20" s="22">
        <v>4</v>
      </c>
      <c r="I20" s="22">
        <v>4</v>
      </c>
      <c r="J20" s="22">
        <v>0</v>
      </c>
      <c r="K20" s="22">
        <v>0</v>
      </c>
      <c r="L20" s="22">
        <v>4</v>
      </c>
      <c r="M20" s="22">
        <v>2</v>
      </c>
      <c r="N20" s="22">
        <v>4</v>
      </c>
      <c r="O20" s="22">
        <v>5</v>
      </c>
      <c r="P20" s="22">
        <v>-2</v>
      </c>
      <c r="Q20" s="22">
        <v>0</v>
      </c>
      <c r="R20" s="22">
        <v>0</v>
      </c>
      <c r="S20" s="22">
        <v>4</v>
      </c>
      <c r="T20" s="27">
        <v>4</v>
      </c>
      <c r="U20" s="23">
        <v>-2</v>
      </c>
      <c r="V20" s="27">
        <v>0</v>
      </c>
      <c r="W20" s="23">
        <v>6</v>
      </c>
      <c r="X20" s="22">
        <v>6</v>
      </c>
      <c r="Y20" s="22">
        <v>4</v>
      </c>
      <c r="Z20" s="22">
        <v>2</v>
      </c>
      <c r="AA20" s="22">
        <v>4</v>
      </c>
      <c r="AB20" s="22">
        <v>4</v>
      </c>
      <c r="AC20" s="22">
        <v>0</v>
      </c>
      <c r="AD20" s="25">
        <f t="shared" si="0"/>
        <v>70</v>
      </c>
      <c r="AE20" s="35">
        <v>11</v>
      </c>
    </row>
    <row r="21" spans="1:31" x14ac:dyDescent="0.25">
      <c r="A21" s="13">
        <v>16</v>
      </c>
      <c r="B21" s="21" t="s">
        <v>15</v>
      </c>
      <c r="C21" s="22">
        <v>4</v>
      </c>
      <c r="D21" s="22">
        <v>4</v>
      </c>
      <c r="E21" s="22">
        <v>5.5</v>
      </c>
      <c r="F21" s="22">
        <v>4</v>
      </c>
      <c r="G21" s="22">
        <v>4</v>
      </c>
      <c r="H21" s="22">
        <v>4</v>
      </c>
      <c r="I21" s="22">
        <v>4</v>
      </c>
      <c r="J21" s="22">
        <v>0</v>
      </c>
      <c r="K21" s="22">
        <v>4</v>
      </c>
      <c r="L21" s="22">
        <v>4</v>
      </c>
      <c r="M21" s="22">
        <v>2</v>
      </c>
      <c r="N21" s="22">
        <v>5.5</v>
      </c>
      <c r="O21" s="22">
        <v>4.5</v>
      </c>
      <c r="P21" s="22">
        <v>-2</v>
      </c>
      <c r="Q21" s="22">
        <v>2</v>
      </c>
      <c r="R21" s="22">
        <v>0</v>
      </c>
      <c r="S21" s="22">
        <v>-2</v>
      </c>
      <c r="T21" s="27">
        <v>-2</v>
      </c>
      <c r="U21" s="23">
        <v>-2</v>
      </c>
      <c r="V21" s="27">
        <v>0</v>
      </c>
      <c r="W21" s="23">
        <v>6</v>
      </c>
      <c r="X21" s="22">
        <v>4</v>
      </c>
      <c r="Y21" s="22">
        <v>4</v>
      </c>
      <c r="Z21" s="22">
        <v>2</v>
      </c>
      <c r="AA21" s="22">
        <v>4</v>
      </c>
      <c r="AB21" s="22">
        <v>4</v>
      </c>
      <c r="AC21" s="22">
        <v>0</v>
      </c>
      <c r="AD21" s="25">
        <f t="shared" si="0"/>
        <v>67.5</v>
      </c>
      <c r="AE21" s="35">
        <v>12</v>
      </c>
    </row>
    <row r="22" spans="1:31" x14ac:dyDescent="0.25">
      <c r="A22" s="13">
        <v>17</v>
      </c>
      <c r="B22" s="21" t="s">
        <v>12</v>
      </c>
      <c r="C22" s="22">
        <v>4</v>
      </c>
      <c r="D22" s="22">
        <v>0</v>
      </c>
      <c r="E22" s="22">
        <v>5</v>
      </c>
      <c r="F22" s="22">
        <v>4.5</v>
      </c>
      <c r="G22" s="22">
        <v>4</v>
      </c>
      <c r="H22" s="22">
        <v>4</v>
      </c>
      <c r="I22" s="22">
        <v>0</v>
      </c>
      <c r="J22" s="22">
        <v>0</v>
      </c>
      <c r="K22" s="22">
        <v>4</v>
      </c>
      <c r="L22" s="22">
        <v>0</v>
      </c>
      <c r="M22" s="22">
        <v>2</v>
      </c>
      <c r="N22" s="22">
        <v>5.5</v>
      </c>
      <c r="O22" s="22">
        <v>0</v>
      </c>
      <c r="P22" s="22">
        <v>4</v>
      </c>
      <c r="Q22" s="22">
        <v>2</v>
      </c>
      <c r="R22" s="22">
        <v>0</v>
      </c>
      <c r="S22" s="22">
        <v>-2</v>
      </c>
      <c r="T22" s="27">
        <v>4</v>
      </c>
      <c r="U22" s="23">
        <v>-2</v>
      </c>
      <c r="V22" s="27">
        <v>0</v>
      </c>
      <c r="W22" s="23">
        <v>6</v>
      </c>
      <c r="X22" s="22">
        <v>6</v>
      </c>
      <c r="Y22" s="22">
        <v>4</v>
      </c>
      <c r="Z22" s="22">
        <v>2</v>
      </c>
      <c r="AA22" s="22">
        <v>4</v>
      </c>
      <c r="AB22" s="22">
        <v>4</v>
      </c>
      <c r="AC22" s="22">
        <v>0</v>
      </c>
      <c r="AD22" s="25">
        <f t="shared" si="0"/>
        <v>65</v>
      </c>
      <c r="AE22" s="35">
        <v>13</v>
      </c>
    </row>
    <row r="23" spans="1:31" ht="32.25" customHeight="1" x14ac:dyDescent="0.25">
      <c r="A23" s="83" t="s">
        <v>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22.5" customHeight="1" x14ac:dyDescent="0.25">
      <c r="A24" s="85" t="s">
        <v>36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22.5" customHeight="1" x14ac:dyDescent="0.25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 x14ac:dyDescent="0.25">
      <c r="A26" s="86" t="s">
        <v>40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32.2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</sheetData>
  <sortState ref="B6:B22">
    <sortCondition ref="B6"/>
  </sortState>
  <mergeCells count="19">
    <mergeCell ref="A23:AE23"/>
    <mergeCell ref="A27:AE27"/>
    <mergeCell ref="A24:AE24"/>
    <mergeCell ref="A25:AE25"/>
    <mergeCell ref="A26:AE26"/>
    <mergeCell ref="A1:AE1"/>
    <mergeCell ref="C2:AE2"/>
    <mergeCell ref="N3:X3"/>
    <mergeCell ref="Y3:AB4"/>
    <mergeCell ref="AD3:AD4"/>
    <mergeCell ref="AE3:AE4"/>
    <mergeCell ref="S4:X4"/>
    <mergeCell ref="N4:R4"/>
    <mergeCell ref="A2:A5"/>
    <mergeCell ref="B2:B5"/>
    <mergeCell ref="C3:M3"/>
    <mergeCell ref="C4:I4"/>
    <mergeCell ref="J4:M4"/>
    <mergeCell ref="AC3:AC4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S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2023-02-21T10:12:50Z</dcterms:modified>
</cp:coreProperties>
</file>