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000"/>
  </bookViews>
  <sheets>
    <sheet name="Лист1" sheetId="1" r:id="rId1"/>
    <sheet name="Об отсутствии" sheetId="3" r:id="rId2"/>
    <sheet name="Лист4" sheetId="4" r:id="rId3"/>
    <sheet name="Лист2" sheetId="2" r:id="rId4"/>
  </sheets>
  <calcPr calcId="152511"/>
</workbook>
</file>

<file path=xl/calcChain.xml><?xml version="1.0" encoding="utf-8"?>
<calcChain xmlns="http://schemas.openxmlformats.org/spreadsheetml/2006/main">
  <c r="S77" i="1" l="1"/>
  <c r="S49" i="1"/>
  <c r="T71" i="1"/>
  <c r="L101" i="1" l="1"/>
  <c r="M101" i="1"/>
  <c r="N101" i="1"/>
  <c r="O101" i="1"/>
  <c r="K101" i="1"/>
  <c r="H12" i="2"/>
  <c r="J13" i="2"/>
  <c r="K102" i="1" l="1"/>
</calcChain>
</file>

<file path=xl/sharedStrings.xml><?xml version="1.0" encoding="utf-8"?>
<sst xmlns="http://schemas.openxmlformats.org/spreadsheetml/2006/main" count="1063" uniqueCount="310">
  <si>
    <t>№</t>
  </si>
  <si>
    <t>Категория земель</t>
  </si>
  <si>
    <t>Потребность в инфраструктуре и расстояние до точек подключения</t>
  </si>
  <si>
    <t>Стоимость затрат на создание инфраструктуры</t>
  </si>
  <si>
    <t>Наличие ПСД</t>
  </si>
  <si>
    <t xml:space="preserve">Водоснабжение </t>
  </si>
  <si>
    <t>Водоотведение</t>
  </si>
  <si>
    <t>Электроснабжение</t>
  </si>
  <si>
    <t>Газоснабжение</t>
  </si>
  <si>
    <t>Автомобильные дороги и ЖД ветки</t>
  </si>
  <si>
    <t>Водоснабжение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</si>
  <si>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</si>
  <si>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</si>
  <si>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</si>
  <si>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</si>
  <si>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</si>
  <si>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</si>
  <si>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</si>
  <si>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</si>
  <si>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</si>
  <si>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</si>
  <si>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</si>
  <si>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</si>
  <si>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</si>
  <si>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</si>
  <si>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</si>
  <si>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17.</t>
  </si>
  <si>
    <t xml:space="preserve">Реестр инвестиционных площадок, расположенных на территории муниципальных образований Чеченской Республики </t>
  </si>
  <si>
    <t>Площадь  земельного участка (га)</t>
  </si>
  <si>
    <t>Местонахождение земельного участка (Адрес)</t>
  </si>
  <si>
    <t>Правоустанавливающие документы</t>
  </si>
  <si>
    <t>Планируемые к реализации инвестиционные проекты на инвестиционной площадке</t>
  </si>
  <si>
    <t>Шаройский муниципальный район</t>
  </si>
  <si>
    <t>Муниципальная собственность</t>
  </si>
  <si>
    <t>Земли населлных пунктов</t>
  </si>
  <si>
    <t>2, 657</t>
  </si>
  <si>
    <t>-</t>
  </si>
  <si>
    <t>В районе отсутствует газоснабжение</t>
  </si>
  <si>
    <t>Туристическая база «Кемпинг Шарой»</t>
  </si>
  <si>
    <t>нет</t>
  </si>
  <si>
    <t>Чеченская Республика, Шаройский район с. Химой</t>
  </si>
  <si>
    <t>Шелковской муниципальный район</t>
  </si>
  <si>
    <t>ст.Шелковская ул. Советская, 25</t>
  </si>
  <si>
    <t>Свидетельство о государственной регистрации права</t>
  </si>
  <si>
    <t>Земли населенных пунктов</t>
  </si>
  <si>
    <t>100 п/м</t>
  </si>
  <si>
    <t>10 п/м</t>
  </si>
  <si>
    <t>ст.Шелковская ул. Школьная, 43 «б».</t>
  </si>
  <si>
    <t>20 п/м</t>
  </si>
  <si>
    <t>ст.Шелковская ул. Железнодорожная б/н.</t>
  </si>
  <si>
    <t>200 п/м</t>
  </si>
  <si>
    <t>300 п/м</t>
  </si>
  <si>
    <t>ст.Шелковская, возле озера</t>
  </si>
  <si>
    <t>50 п/м</t>
  </si>
  <si>
    <t>ст.Шелковская, возле вет лечебницы и кладбища</t>
  </si>
  <si>
    <t>60 п/м</t>
  </si>
  <si>
    <t>ст.Шелковская, возле кирпичного завода</t>
  </si>
  <si>
    <t>г. Грозный</t>
  </si>
  <si>
    <t>Земли населенного пункта</t>
  </si>
  <si>
    <t>Чеченская Республика г. Грозный Ахматовский район, Петропаловское шоссе, ул. Молдавская, б/н (бывший «ВАЗ»)</t>
  </si>
  <si>
    <t>Веденский муниципальный район</t>
  </si>
  <si>
    <t>Веденский муниципальный район С.Д-Ведено</t>
  </si>
  <si>
    <t>Кадастровый номер 20:02:2401008:186</t>
  </si>
  <si>
    <t>Земли промышленности и иного специального назначения</t>
  </si>
  <si>
    <t>Предусмотреть локальную канализацию т.к. отсутствует центральные канализационные сети.</t>
  </si>
  <si>
    <t>700 п/м</t>
  </si>
  <si>
    <t>700 м</t>
  </si>
  <si>
    <t>Туристическая База отдыха</t>
  </si>
  <si>
    <t>Чеченская Республика г. Грозный Шейх-Мансуровский район Пос. Андреевская долина</t>
  </si>
  <si>
    <t>Чеченская Репсублика г. Грозный Висаитовский район, в районе «Соленой балки»</t>
  </si>
  <si>
    <t>Чеченская Республика г. Грозный Висаитовский район Ул. Заветы Ильича</t>
  </si>
  <si>
    <t>Грозненский муниципальный район</t>
  </si>
  <si>
    <t>Чеченская Республика, Грозненский муниципальный район, с. Кень-Юрт, Северо-восточная сторона за населенным пунктом вдоль русла реки Терек.</t>
  </si>
  <si>
    <t>Отсутствуют</t>
  </si>
  <si>
    <t>Автомобильная дорога – 1 км.</t>
  </si>
  <si>
    <t>Создание Туристического кемпинга (любительская рыбалка)</t>
  </si>
  <si>
    <t>Нет</t>
  </si>
  <si>
    <t>земли лесного хозяйства свободные земли</t>
  </si>
  <si>
    <t>Чеченская Республика, Грозненский муниципальный район, ст. Петропавловская, Северо-восточная сторона от трассы Грозный-Червленная 3,2 км.</t>
  </si>
  <si>
    <t>Автомобильная дорога – 3,2 км.</t>
  </si>
  <si>
    <t>Создание туристического комплекса «Конный клуб»</t>
  </si>
  <si>
    <t>Чеченская Республика, Грозненский муниципальный район, ст. Ильиновская, Юго-восточная сторона набережной р. Сунжа</t>
  </si>
  <si>
    <t>земли Министерства природных ресурсов свободные земли</t>
  </si>
  <si>
    <t>Автомобильная дорога –  0,9 км.</t>
  </si>
  <si>
    <t>Создание туристической базы «этноюрт»</t>
  </si>
  <si>
    <t>Надтеречный район</t>
  </si>
  <si>
    <t>Чеченская Республика, Надтеречный район,                   с. Комарово, северо-западная окраина</t>
  </si>
  <si>
    <t>сельхозугодия</t>
  </si>
  <si>
    <t>Автомобильная дорога - 1,0 км.</t>
  </si>
  <si>
    <t>Строительство животноводческой фермы                                                        в с. Комарово, северо-западная окраина</t>
  </si>
  <si>
    <t>Чеченская Республика, Надтеречный район,                   с. Подгорное, южная окраина</t>
  </si>
  <si>
    <t>Автомобильная дорога - 2,3 км.</t>
  </si>
  <si>
    <t>4537.5</t>
  </si>
  <si>
    <t>Строительство скотобойни                                                    в с. Подгорное, южная окраина</t>
  </si>
  <si>
    <t>Чеченская Республика, Надтеречный район,                   с. Бено-Юрт, южная окраина</t>
  </si>
  <si>
    <t>Автомобильная дорога 0,5 км.</t>
  </si>
  <si>
    <t xml:space="preserve">Строительство животноводческой фермы на 200 гол.КРС и 1000 гол. птицы  </t>
  </si>
  <si>
    <t>Чеченская Республика, Надтеречный район,                   с. Братское, восточная окраина</t>
  </si>
  <si>
    <t xml:space="preserve">Строительство животноводческой фермы на 100 гол.КРС и 100 гол.МРС в                    </t>
  </si>
  <si>
    <t>Чеченская Республика, Надтеречный район,                   с. Знаменское, северо-восточная окраина</t>
  </si>
  <si>
    <t>Автомобильная дорога 1,5 км.</t>
  </si>
  <si>
    <t>Строительство животноводческой фермы на 100 гол.КРС и 100 гол.МРС</t>
  </si>
  <si>
    <t>Чеченская Республика, Надтеречный район,                   с. Знаменское, юго-западная окраина</t>
  </si>
  <si>
    <t>Строительство  птичника на 6000 гол. птица (гуси, утки)</t>
  </si>
  <si>
    <t>Чеченская Республика, Надтеречный район,                   с. Надтеречное западная окраина вдоль трассы Надтеречное-Моздок</t>
  </si>
  <si>
    <t xml:space="preserve">Строительство Базы по производству строительных материалов (стеновые блоки и ЖБИ)                       </t>
  </si>
  <si>
    <t>Чеченская Республика, Надтеречный район,                   с. Бено-Юрт восточная окраина  вдоль трассы Надтеречное-Моздок</t>
  </si>
  <si>
    <t xml:space="preserve">Строительство базы строительных материалов, магазина, кафе </t>
  </si>
  <si>
    <t xml:space="preserve">Строительство Базы по производству строительных материалов (стеновые блоки и ЖБИ)                 </t>
  </si>
  <si>
    <t>Чеченская Республика, Надтеречный район,                   с. Бено-Юрт, вдоль трассы Кень-Юрт-Моздок</t>
  </si>
  <si>
    <t xml:space="preserve">Строительство и ввод в эксплуатацию цеха по производству ПВХ и алюминиевых окон, дверей и жалюзи </t>
  </si>
  <si>
    <t>Чеченская Республика, Надтеречный район,                   с. Подгорное в южной части села</t>
  </si>
  <si>
    <t xml:space="preserve">Строительство скотного двора                                              </t>
  </si>
  <si>
    <t>Чеченская Республика, Надтеречный район,                   с. Бено-Юрт вдоль трассы Моздок-Кень-Юрт</t>
  </si>
  <si>
    <t xml:space="preserve">Строительство коттеджного поселка (3780 кв.м.) жилья для работников АПК </t>
  </si>
  <si>
    <t xml:space="preserve">Чеченская Республика, Надтеречный район,                   с. Бено-Юрт вдоль трассы Моздок-Кень-Юрт  </t>
  </si>
  <si>
    <t xml:space="preserve">Строительство магазина смешанных товаров, автомойки и кафе                                                                   </t>
  </si>
  <si>
    <t>Чеченская Республика, Надтеречный район,                   с. Знаменское юго-восточная окраина</t>
  </si>
  <si>
    <t>Автомобильная дорога -0,5 км</t>
  </si>
  <si>
    <t xml:space="preserve">Строительство зоны отдыха населеня                 с искусственным озером в                             </t>
  </si>
  <si>
    <t>Чеченская Республика, Надтеречный район,                   с. Знаменское юго-запавной части села</t>
  </si>
  <si>
    <t xml:space="preserve">Строительство животноводческой фермы на 100 гол.КРС и 100 гол.МРС                       </t>
  </si>
  <si>
    <t>Чеченская Республика, Надтеречный район,                   н.п. Ц/у Минеральная северная окраина</t>
  </si>
  <si>
    <t xml:space="preserve">Строительство животноводческой фермы на 100 гол. КРС и !00 гол.МРС                                                                  </t>
  </si>
  <si>
    <t>Об отсутствии заявили:</t>
  </si>
  <si>
    <t>Ачхой-Мартан</t>
  </si>
  <si>
    <t>Итум-Кали</t>
  </si>
  <si>
    <t>Наур</t>
  </si>
  <si>
    <t>Серноводск</t>
  </si>
  <si>
    <t>г. Аргун</t>
  </si>
  <si>
    <t>Чеченская Республика
г. Аргун
ул. Шоссейная, 135</t>
  </si>
  <si>
    <t>Автомобильная дорога - 2 км</t>
  </si>
  <si>
    <t>Площадка для строительства  многоэтажного дома</t>
  </si>
  <si>
    <t>Чеченская Республика
г. Аргун
ул. Шоссейная, 113 «А»</t>
  </si>
  <si>
    <t>Чеченская Республика г. Аргун
ул. Виноградная, б/н</t>
  </si>
  <si>
    <t>Автомобильная дорога – 0,2 км</t>
  </si>
  <si>
    <t>_</t>
  </si>
  <si>
    <t>Площадка для строительства  парка отдыха</t>
  </si>
  <si>
    <t>Чеченская Республика г. Аргун
ул. Шоссейная, 119 «А»</t>
  </si>
  <si>
    <t>Площадка для строительства многоэтажного дома</t>
  </si>
  <si>
    <t>Чеченская Республика
г. Аргун
ул. Шоссейная, б/н</t>
  </si>
  <si>
    <t>Чеченская Республика
г. Аргун
ул. Аксактемирова, б/н</t>
  </si>
  <si>
    <t>Площадка для строительства  многоквартирных жилых домов</t>
  </si>
  <si>
    <t>Чеченская Республика
г. Аргун, пер Березовый, 2</t>
  </si>
  <si>
    <t>Шатойский муниципальный район</t>
  </si>
  <si>
    <t>Чеченская Республика Шатойский район с. Урд- юхой</t>
  </si>
  <si>
    <t>Земли Министерства природных ресурсов
свободные земли</t>
  </si>
  <si>
    <t>Автомобиль ная дорога - 2,5 км.</t>
  </si>
  <si>
    <t>Создание Т у ристического кемпинга на берегу 
«Голубого озера»</t>
  </si>
  <si>
    <t>Чеченская Республика,
Шатойский район
с.Шаро-Аргун</t>
  </si>
  <si>
    <t>Земли сельскохозяйственного
назначения</t>
  </si>
  <si>
    <t>Туристический комплекс 
с конным маршрутом</t>
  </si>
  <si>
    <t>Чеченская Республика,
Шатойский район
с. Большие - Варанды</t>
  </si>
  <si>
    <t>Автомобиль ная дорога- 1,5 км.</t>
  </si>
  <si>
    <t>Предприятия по деревообработке с/п Большие - Варанды</t>
  </si>
  <si>
    <t>Чеченская Республика,
Шатойский район,
Вашендаройское
м/о с. Высокогорное</t>
  </si>
  <si>
    <t>Автомобиль ная дорога - 0,5 км.</t>
  </si>
  <si>
    <t>Строительство предприятия по деревообработке</t>
  </si>
  <si>
    <t>Курчалоевский муниципальный район</t>
  </si>
  <si>
    <t>Чеченская Республика
Курчалоевский муниципальный район
Аллеройское сельское поселение ул. Речная, б/н</t>
  </si>
  <si>
    <t>Автомобильные дороги  - 40 м.</t>
  </si>
  <si>
    <t>Земли сельхоз назначения</t>
  </si>
  <si>
    <t>Чеченская Республика
Курчалоевский муниципальный район
Ахкинчу-Барзойское сельское поселение
Ул. б/н</t>
  </si>
  <si>
    <t>Автомобильные дороги  - 25 м.</t>
  </si>
  <si>
    <t>Чеченская Республика
Курчалоевский муниципальный район
Бачи-Юртовское сельское поселение
ул.А.Р. Кадырова, б/н</t>
  </si>
  <si>
    <t>Автомобильные дороги  - 100 м.</t>
  </si>
  <si>
    <t>Чеченская Республика
Курчалоевский муниципальный район
Бачи-Юртовское сельское поселение
А.Р. Кадырова, б/н</t>
  </si>
  <si>
    <t>Автомобильные дороги  - 10 м.</t>
  </si>
  <si>
    <t>Чеченская Республика
Курчалоевский муниципальный район
Бачи-Юртовское сельское поселение 
А.Р. Кадырова, б/н</t>
  </si>
  <si>
    <t>Чеченская Республика
Курчалоевский муниципальный район
Курчалойское городское поселение Шерипова</t>
  </si>
  <si>
    <t>Чеченская Республика
Курчалоевский муниципальный район
Курчалойское городское поселение
А-Х. Кадырова б/н</t>
  </si>
  <si>
    <t>Чеченская Республика
Курчалоевский муниципальный район
Курчалойское городское поселение Шерипова б/н</t>
  </si>
  <si>
    <t>Чеченская Республика
Курчалоевский муниципальный район
Курчалойское городское поселение Южная, 6</t>
  </si>
  <si>
    <t>Чеченская Республика
Курчалоевский муниципальный район
Курчалойское городское поселение ул. Курчалоевская , 90</t>
  </si>
  <si>
    <t>Чеченская Республика
Курчалоевский муниципальный район
Курчалойское городское поселение ул. В-К. Касумова, 60</t>
  </si>
  <si>
    <t>Чеченская Республика
Курчалоевский муниципальный район
Курчалойское сельское поселение
Р.А. Кадырова, б/н 
(в сторону с.Джагларги)</t>
  </si>
  <si>
    <t>Автомобильные дороги  - 200 м.</t>
  </si>
  <si>
    <t>Чеченская Республика
Курчалоевский муниципальный район
Гелдаганское сельское поселение Б.Сайтиева,2</t>
  </si>
  <si>
    <t>Автомобильные дороги  - 3 м.</t>
  </si>
  <si>
    <t>Чеченская Республика
Курчалоевский муниципальный район
Джугуртинское сельское поселение
Садовая, б/н</t>
  </si>
  <si>
    <t>Чеченская Республика
Курчалоевский муниципальный район
Джугуртинское сельское поселение
Р.А Кадырова, б/н</t>
  </si>
  <si>
    <t>Чеченская Республика
Курчалоевский муниципальный район
Регитинское сельское поселение (с. Ачерешки)
А.А. Кадырова, б/н</t>
  </si>
  <si>
    <t>Автомобильные дороги  - 150 м.</t>
  </si>
  <si>
    <t>Чеченская Республика
Курчалоевский муниципальный район
Регитинское сельское поселение
К.С-М. Ахъядова</t>
  </si>
  <si>
    <t>Чеченская Республика
Курчалоевский муниципальный район
Майртупское сельское поселение
А.Х. Кадырова, 72</t>
  </si>
  <si>
    <t>Подключен</t>
  </si>
  <si>
    <t>Автомобильные дороги  - 5 м.</t>
  </si>
  <si>
    <t>Чеченская Республика
Курчалоевский муниципальный район
Майртупское сельское поселение
З.А. Кадырова, б/н</t>
  </si>
  <si>
    <t>Чеченская Республика
Курчалоевский муниципальный район
Майртупское сельское поселение
Кирова, 43</t>
  </si>
  <si>
    <t>Чеченская Республика
Курчалоевский муниципальный район
Майртупское сельское поселение
А.Х. Кадырова, б/н</t>
  </si>
  <si>
    <t>Чеченская Республика
Курчалоевский муниципальный район
Майртупское сельское поселение
А.Х.Кадырова, 84</t>
  </si>
  <si>
    <t>Чеченская Республика
Курчалоевский муниципальный район
Майртупское сельское поселение Горького, 1а</t>
  </si>
  <si>
    <t>Чеченская Республика
Курчалоевский муниципальный район
Хиди-Хуторское сельское поселение б/н</t>
  </si>
  <si>
    <t>Чеченская Республика
Курчалоевский муниципальный район
Цоци-Юртовское  сельское поселение
А-Х. Кадырова, б/н</t>
  </si>
  <si>
    <t>Автомобильные дороги  - 15 м.</t>
  </si>
  <si>
    <t>Чеченская Республика
Курчалоевский муниципальный район
Эникалинское сельское поселение А.А.Кады</t>
  </si>
  <si>
    <t>Автомобильные дороги  - 500 м.</t>
  </si>
  <si>
    <t>Чеченская Республика
Курчалоевский муниципальный район
Ялхой-Мохкское сельское поселение
А.А. Кадырова, б/н</t>
  </si>
  <si>
    <t>Урус-Мартан</t>
  </si>
  <si>
    <t>Не ответили:</t>
  </si>
  <si>
    <t>Шали</t>
  </si>
  <si>
    <t>Гудермес</t>
  </si>
  <si>
    <t>Ножай-юрт</t>
  </si>
  <si>
    <t>Шалинский муниципальный район</t>
  </si>
  <si>
    <t>Шалинский район, г. Шали, Северо-Западная окраина</t>
  </si>
  <si>
    <t>Утверждена схема земельного участка под инвестиционную площадку</t>
  </si>
  <si>
    <t>Земли поселений (земли населенных пунктов)</t>
  </si>
  <si>
    <t>Шалинский район, с. Сержень-юрт</t>
  </si>
  <si>
    <t>Шалинский район, с. Автуры, р. Хулхулау</t>
  </si>
  <si>
    <t>Чеченская Республика г. Гудермес</t>
  </si>
  <si>
    <t xml:space="preserve">Межевой план Кадастровый паспорт земельного участка  </t>
  </si>
  <si>
    <t xml:space="preserve">Земли промышленности </t>
  </si>
  <si>
    <t>Чеченская Республика г. Гудермес, ул. Исаева, 19-21</t>
  </si>
  <si>
    <t>Межевой план Кадастровый паспорт земельного участка</t>
  </si>
  <si>
    <t>Земли промышленности</t>
  </si>
  <si>
    <t xml:space="preserve">Чеченская Республика г. Гудермес, ул. Белореченская </t>
  </si>
  <si>
    <t xml:space="preserve">Чеченская Республика г. Гудермес ( севере-западная часть) </t>
  </si>
  <si>
    <t>Чеченская Республика Гудермесский район Мелчхинское сельское поселение (юго-восточная часть)</t>
  </si>
  <si>
    <t xml:space="preserve">Межевой план Кадастровый паспорт земельного участка </t>
  </si>
  <si>
    <t>Сумма</t>
  </si>
  <si>
    <t>Гудермесский муниципальный район</t>
  </si>
  <si>
    <t>200 п\м</t>
  </si>
  <si>
    <t>100 п\м</t>
  </si>
  <si>
    <t>1200 п\м (dlOO)</t>
  </si>
  <si>
    <t>300 п\м (dlOO)</t>
  </si>
  <si>
    <t>600 п\м (dlOO)</t>
  </si>
  <si>
    <t xml:space="preserve">
300 п\м (dlOO)</t>
  </si>
  <si>
    <t>500 п\м</t>
  </si>
  <si>
    <t>50 п\м</t>
  </si>
  <si>
    <t>250 п\м</t>
  </si>
  <si>
    <t>500 п\м (dlOO)</t>
  </si>
  <si>
    <t>50 п\м (dlOO)</t>
  </si>
  <si>
    <t>160 п\м (dlOO)</t>
  </si>
  <si>
    <t>320 п\м (dlOO)</t>
  </si>
  <si>
    <t xml:space="preserve"> 
ЛЭП-6/10 кВ  
- 50 п/м</t>
  </si>
  <si>
    <t>ГРП P1 / P2, 0,4/0,08 Мпа
–100 п/м.</t>
  </si>
  <si>
    <t xml:space="preserve"> 
ЛЭП-6/10 кВ  
 - 400 п/м</t>
  </si>
  <si>
    <t>ГРП P1 / P2, 0,4/0,08 Мпа
-4000 п/м.</t>
  </si>
  <si>
    <t>ЛЭП-6/10 кВ  
 - 200 п/м</t>
  </si>
  <si>
    <t>ГРП P1 / P2, 0,4/0,15 Мпа
 - 1200 п/м</t>
  </si>
  <si>
    <t>10 п/м.</t>
  </si>
  <si>
    <t>5 п/м.</t>
  </si>
  <si>
    <t>400 п/м.</t>
  </si>
  <si>
    <t>50 п/м.</t>
  </si>
  <si>
    <t>40 п/м.</t>
  </si>
  <si>
    <t>20 п/м.</t>
  </si>
  <si>
    <t>30 п/м.</t>
  </si>
  <si>
    <t>2 п/м.</t>
  </si>
  <si>
    <t>15 п/м.</t>
  </si>
  <si>
    <t>150 п/м.</t>
  </si>
  <si>
    <t>100 п/м.</t>
  </si>
  <si>
    <t>500 п/м.</t>
  </si>
  <si>
    <t>550 п/м.</t>
  </si>
  <si>
    <t>12 п/м.</t>
  </si>
  <si>
    <t>25 п/м.</t>
  </si>
  <si>
    <t>100 п/м (d-110)</t>
  </si>
  <si>
    <t>20 п/м (d-110)</t>
  </si>
  <si>
    <t>200 п/м (d-110)</t>
  </si>
  <si>
    <t>350 п/м (d-110)</t>
  </si>
  <si>
    <t>250 п/м (d-110)</t>
  </si>
  <si>
    <t>15 п/м (d-100)</t>
  </si>
  <si>
    <t>20 п/м (d-100)</t>
  </si>
  <si>
    <t>300 п/м (d-100)</t>
  </si>
  <si>
    <t>150 п/м (d-100)</t>
  </si>
  <si>
    <t>50 п/м (d-110)</t>
  </si>
  <si>
    <t>200 п/м.</t>
  </si>
  <si>
    <t>600 п/м</t>
  </si>
  <si>
    <t>200 м.</t>
  </si>
  <si>
    <t>100 м</t>
  </si>
  <si>
    <t>400 м</t>
  </si>
  <si>
    <t>300 п/м.</t>
  </si>
  <si>
    <t>500 п/м</t>
  </si>
  <si>
    <t>150 п/м</t>
  </si>
  <si>
    <t xml:space="preserve"> 200 м</t>
  </si>
  <si>
    <t xml:space="preserve">100 п/м </t>
  </si>
  <si>
    <t>300 м</t>
  </si>
  <si>
    <t>400 п/м</t>
  </si>
  <si>
    <t>50 м</t>
  </si>
  <si>
    <t>200 п/м (d100)</t>
  </si>
  <si>
    <t>35 п/м</t>
  </si>
  <si>
    <t>40 м</t>
  </si>
  <si>
    <t>30 п/м (d100)</t>
  </si>
  <si>
    <t>50 п/м (d100)</t>
  </si>
  <si>
    <t>3000 п/м</t>
  </si>
  <si>
    <t>1500 п/м (d100)</t>
  </si>
  <si>
    <t>10 м</t>
  </si>
  <si>
    <t>4000 п/м (d100)</t>
  </si>
  <si>
    <t>Автомобильная дорога - 0,7 км</t>
  </si>
  <si>
    <t>1000 п\м (d100)</t>
  </si>
  <si>
    <t>1000 м</t>
  </si>
  <si>
    <t>500 п\м (d1000)</t>
  </si>
  <si>
    <t>700 п\м (d100)</t>
  </si>
  <si>
    <t>500 п\м (d700)</t>
  </si>
  <si>
    <t>2500 п/м (d100)</t>
  </si>
  <si>
    <t>2500 м</t>
  </si>
  <si>
    <t>3000 п/м (d100)</t>
  </si>
  <si>
    <t>2300 п/м (d100)</t>
  </si>
  <si>
    <t>500 п/м (d100)</t>
  </si>
  <si>
    <t>500 м</t>
  </si>
  <si>
    <t>400 п/м (d100)</t>
  </si>
  <si>
    <t>1000 п/м (d100)</t>
  </si>
  <si>
    <t>300 п/м (d100)</t>
  </si>
  <si>
    <t>100 п/м (d100)</t>
  </si>
  <si>
    <t>700 п/м (d100)</t>
  </si>
  <si>
    <t>ИТОГО 82 инвестплощадки</t>
  </si>
  <si>
    <t>ИТОГО,  тыс. рублей</t>
  </si>
  <si>
    <t>Распоряжение Мэра города Аргун от 9 июня 2014 года № 551-р 
«О формировании земельного участка»</t>
  </si>
  <si>
    <t>Распоряжение Мэра города Аргун от 9 июня 2014 года № 552-р 
«О формировании земельного участка»</t>
  </si>
  <si>
    <t>Распоряжение Мэра города Аргун от 9 июня 2014 года № 553-р 
«О формировании земельного участка»</t>
  </si>
  <si>
    <t>Распоряжение Мэра города Аргун от 9 июня 2014 года № 554-р «О формировании земельного участка»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</si>
</sst>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8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"/>
  <sheetViews>
    <sheetView tabSelected="1" zoomScale="70" zoomScaleNormal="70" workbookViewId="0">
      <pane ySplit="6" topLeftCell="A7" activePane="bottomLeft" state="frozen"/>
      <selection pane="bottomLeft" activeCell="T100" sqref="T100"/>
    </sheetView>
  </sheetViews>
  <sheetFormatPr defaultRowHeight="15" x14ac:dyDescent="0.25"/>
  <cols>
    <col min="2" max="2" width="23" customWidth="1"/>
    <col min="3" max="3" width="16.5703125" customWidth="1"/>
    <col min="4" max="4" width="22.7109375" customWidth="1"/>
    <col min="5" max="6" width="14.85546875" customWidth="1"/>
    <col min="7" max="7" width="14.42578125" customWidth="1"/>
    <col min="8" max="8" width="16.28515625" customWidth="1"/>
    <col min="9" max="9" width="15.140625" customWidth="1"/>
    <col min="10" max="10" width="14.140625" customWidth="1"/>
    <col min="11" max="11" width="14.42578125" customWidth="1"/>
    <col min="12" max="12" width="14.5703125" customWidth="1"/>
    <col min="13" max="13" width="16.7109375" customWidth="1"/>
    <col min="14" max="14" width="13.7109375" customWidth="1"/>
    <col min="15" max="15" width="21.42578125" customWidth="1"/>
    <col min="16" max="16" width="26.5703125" customWidth="1"/>
    <col min="17" max="17" width="21.42578125" customWidth="1"/>
    <col min="19" max="19" width="11.42578125" customWidth="1"/>
    <col min="20" max="22" width="10.140625" bestFit="1" customWidth="1"/>
    <col min="23" max="23" width="15" customWidth="1"/>
  </cols>
  <sheetData>
    <row r="1" spans="1:21" ht="53.25" customHeight="1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21" ht="51" customHeight="1" x14ac:dyDescent="0.25">
      <c r="A2" s="29" t="s">
        <v>0</v>
      </c>
      <c r="B2" s="29" t="s">
        <v>29</v>
      </c>
      <c r="C2" s="29" t="s">
        <v>30</v>
      </c>
      <c r="D2" s="30" t="s">
        <v>1</v>
      </c>
      <c r="E2" s="29" t="s">
        <v>28</v>
      </c>
      <c r="F2" s="20" t="s">
        <v>2</v>
      </c>
      <c r="G2" s="21"/>
      <c r="H2" s="21"/>
      <c r="I2" s="21"/>
      <c r="J2" s="22"/>
      <c r="K2" s="20" t="s">
        <v>3</v>
      </c>
      <c r="L2" s="21"/>
      <c r="M2" s="21"/>
      <c r="N2" s="21"/>
      <c r="O2" s="22"/>
      <c r="P2" s="29" t="s">
        <v>31</v>
      </c>
      <c r="Q2" s="29" t="s">
        <v>4</v>
      </c>
    </row>
    <row r="3" spans="1:21" ht="42" customHeight="1" x14ac:dyDescent="0.25">
      <c r="A3" s="30"/>
      <c r="B3" s="30"/>
      <c r="C3" s="30"/>
      <c r="D3" s="30"/>
      <c r="E3" s="30"/>
      <c r="F3" s="23"/>
      <c r="G3" s="24"/>
      <c r="H3" s="24"/>
      <c r="I3" s="24"/>
      <c r="J3" s="25"/>
      <c r="K3" s="23"/>
      <c r="L3" s="24"/>
      <c r="M3" s="24"/>
      <c r="N3" s="24"/>
      <c r="O3" s="25"/>
      <c r="P3" s="30"/>
      <c r="Q3" s="30"/>
    </row>
    <row r="4" spans="1:21" x14ac:dyDescent="0.25">
      <c r="A4" s="30"/>
      <c r="B4" s="30"/>
      <c r="C4" s="30"/>
      <c r="D4" s="30"/>
      <c r="E4" s="30"/>
      <c r="F4" s="23"/>
      <c r="G4" s="24"/>
      <c r="H4" s="24"/>
      <c r="I4" s="24"/>
      <c r="J4" s="25"/>
      <c r="K4" s="23"/>
      <c r="L4" s="24"/>
      <c r="M4" s="24"/>
      <c r="N4" s="24"/>
      <c r="O4" s="25"/>
      <c r="P4" s="30"/>
      <c r="Q4" s="30"/>
    </row>
    <row r="5" spans="1:21" ht="15.75" thickBot="1" x14ac:dyDescent="0.3">
      <c r="A5" s="30"/>
      <c r="B5" s="30"/>
      <c r="C5" s="30"/>
      <c r="D5" s="30"/>
      <c r="E5" s="30"/>
      <c r="F5" s="26"/>
      <c r="G5" s="27"/>
      <c r="H5" s="27"/>
      <c r="I5" s="27"/>
      <c r="J5" s="28"/>
      <c r="K5" s="26"/>
      <c r="L5" s="27"/>
      <c r="M5" s="27"/>
      <c r="N5" s="27"/>
      <c r="O5" s="28"/>
      <c r="P5" s="30"/>
      <c r="Q5" s="30"/>
    </row>
    <row r="6" spans="1:21" ht="39" thickBot="1" x14ac:dyDescent="0.3">
      <c r="A6" s="31"/>
      <c r="B6" s="31"/>
      <c r="C6" s="31"/>
      <c r="D6" s="31"/>
      <c r="E6" s="31"/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6</v>
      </c>
      <c r="M6" s="4" t="s">
        <v>7</v>
      </c>
      <c r="N6" s="4" t="s">
        <v>8</v>
      </c>
      <c r="O6" s="4" t="s">
        <v>9</v>
      </c>
      <c r="P6" s="31"/>
      <c r="Q6" s="31"/>
    </row>
    <row r="7" spans="1:21" ht="15.75" thickBot="1" x14ac:dyDescent="0.3">
      <c r="A7" s="2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1" t="s">
        <v>21</v>
      </c>
      <c r="L7" s="1" t="s">
        <v>22</v>
      </c>
      <c r="M7" s="1" t="s">
        <v>23</v>
      </c>
      <c r="N7" s="1" t="s">
        <v>24</v>
      </c>
      <c r="O7" s="1" t="s">
        <v>25</v>
      </c>
      <c r="P7" s="1">
        <v>16</v>
      </c>
      <c r="Q7" s="1" t="s">
        <v>26</v>
      </c>
    </row>
    <row r="8" spans="1:21" ht="19.5" thickBot="1" x14ac:dyDescent="0.3">
      <c r="A8" s="32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21" ht="56.25" customHeight="1" thickBot="1" x14ac:dyDescent="0.3">
      <c r="A9" s="2">
        <v>1</v>
      </c>
      <c r="B9" s="1" t="s">
        <v>40</v>
      </c>
      <c r="C9" s="1" t="s">
        <v>33</v>
      </c>
      <c r="D9" s="1" t="s">
        <v>34</v>
      </c>
      <c r="E9" s="1">
        <v>2.657</v>
      </c>
      <c r="F9" s="1" t="s">
        <v>221</v>
      </c>
      <c r="G9" s="1" t="s">
        <v>36</v>
      </c>
      <c r="H9" s="1" t="s">
        <v>222</v>
      </c>
      <c r="I9" s="1" t="s">
        <v>37</v>
      </c>
      <c r="J9" s="1" t="s">
        <v>36</v>
      </c>
      <c r="K9" s="8">
        <v>100</v>
      </c>
      <c r="L9" s="8" t="s">
        <v>36</v>
      </c>
      <c r="M9" s="8">
        <v>100</v>
      </c>
      <c r="N9" s="8" t="s">
        <v>36</v>
      </c>
      <c r="O9" s="8" t="s">
        <v>36</v>
      </c>
      <c r="P9" s="1" t="s">
        <v>38</v>
      </c>
      <c r="Q9" s="1" t="s">
        <v>39</v>
      </c>
      <c r="S9" s="15"/>
    </row>
    <row r="10" spans="1:21" ht="19.5" thickBot="1" x14ac:dyDescent="0.3">
      <c r="A10" s="32" t="s">
        <v>144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21" ht="57.75" customHeight="1" thickBot="1" x14ac:dyDescent="0.3">
      <c r="A11" s="2">
        <v>1</v>
      </c>
      <c r="B11" s="1" t="s">
        <v>145</v>
      </c>
      <c r="C11" s="1" t="s">
        <v>36</v>
      </c>
      <c r="D11" s="1" t="s">
        <v>146</v>
      </c>
      <c r="E11" s="1">
        <v>4</v>
      </c>
      <c r="F11" s="1" t="s">
        <v>223</v>
      </c>
      <c r="G11" s="1" t="s">
        <v>223</v>
      </c>
      <c r="H11" s="1" t="s">
        <v>227</v>
      </c>
      <c r="I11" s="1" t="s">
        <v>230</v>
      </c>
      <c r="J11" s="1" t="s">
        <v>147</v>
      </c>
      <c r="K11" s="8">
        <v>1520</v>
      </c>
      <c r="L11" s="8">
        <v>1520</v>
      </c>
      <c r="M11" s="8">
        <v>920</v>
      </c>
      <c r="N11" s="8">
        <v>1100</v>
      </c>
      <c r="O11" s="8">
        <v>7000</v>
      </c>
      <c r="P11" s="1" t="s">
        <v>148</v>
      </c>
      <c r="Q11" s="1" t="s">
        <v>39</v>
      </c>
    </row>
    <row r="12" spans="1:21" ht="57.75" customHeight="1" thickBot="1" x14ac:dyDescent="0.3">
      <c r="A12" s="2">
        <v>2</v>
      </c>
      <c r="B12" s="1" t="s">
        <v>149</v>
      </c>
      <c r="C12" s="1" t="s">
        <v>36</v>
      </c>
      <c r="D12" s="1" t="s">
        <v>150</v>
      </c>
      <c r="E12" s="1">
        <v>3</v>
      </c>
      <c r="F12" s="1" t="s">
        <v>224</v>
      </c>
      <c r="G12" s="1" t="s">
        <v>226</v>
      </c>
      <c r="H12" s="1" t="s">
        <v>228</v>
      </c>
      <c r="I12" s="1" t="s">
        <v>231</v>
      </c>
      <c r="J12" s="1" t="s">
        <v>36</v>
      </c>
      <c r="K12" s="8">
        <v>450</v>
      </c>
      <c r="L12" s="8">
        <v>450</v>
      </c>
      <c r="M12" s="8">
        <v>501.4</v>
      </c>
      <c r="N12" s="8">
        <v>201.08</v>
      </c>
      <c r="O12" s="8">
        <v>0</v>
      </c>
      <c r="P12" s="1" t="s">
        <v>151</v>
      </c>
      <c r="Q12" s="1" t="s">
        <v>39</v>
      </c>
    </row>
    <row r="13" spans="1:21" ht="57.75" customHeight="1" thickBot="1" x14ac:dyDescent="0.3">
      <c r="A13" s="2">
        <v>3</v>
      </c>
      <c r="B13" s="1" t="s">
        <v>152</v>
      </c>
      <c r="C13" s="1" t="s">
        <v>36</v>
      </c>
      <c r="D13" s="1" t="s">
        <v>150</v>
      </c>
      <c r="E13" s="1">
        <v>3</v>
      </c>
      <c r="F13" s="1" t="s">
        <v>224</v>
      </c>
      <c r="G13" s="1" t="s">
        <v>224</v>
      </c>
      <c r="H13" s="1" t="s">
        <v>229</v>
      </c>
      <c r="I13" s="1" t="s">
        <v>232</v>
      </c>
      <c r="J13" s="1" t="s">
        <v>153</v>
      </c>
      <c r="K13" s="8">
        <v>700</v>
      </c>
      <c r="L13" s="8">
        <v>700</v>
      </c>
      <c r="M13" s="8">
        <v>501.4</v>
      </c>
      <c r="N13" s="8">
        <v>350</v>
      </c>
      <c r="O13" s="8">
        <v>4500</v>
      </c>
      <c r="P13" s="1" t="s">
        <v>154</v>
      </c>
      <c r="Q13" s="1" t="s">
        <v>39</v>
      </c>
    </row>
    <row r="14" spans="1:21" ht="57.75" customHeight="1" thickBot="1" x14ac:dyDescent="0.3">
      <c r="A14" s="2">
        <v>4</v>
      </c>
      <c r="B14" s="1" t="s">
        <v>155</v>
      </c>
      <c r="C14" s="1" t="s">
        <v>36</v>
      </c>
      <c r="D14" s="1" t="s">
        <v>150</v>
      </c>
      <c r="E14" s="1">
        <v>3</v>
      </c>
      <c r="F14" s="1" t="s">
        <v>225</v>
      </c>
      <c r="G14" s="1" t="s">
        <v>225</v>
      </c>
      <c r="H14" s="1" t="s">
        <v>227</v>
      </c>
      <c r="I14" s="1" t="s">
        <v>233</v>
      </c>
      <c r="J14" s="1" t="s">
        <v>156</v>
      </c>
      <c r="K14" s="8">
        <v>425</v>
      </c>
      <c r="L14" s="8">
        <v>425</v>
      </c>
      <c r="M14" s="8">
        <v>1002.8</v>
      </c>
      <c r="N14" s="8">
        <v>403.7</v>
      </c>
      <c r="O14" s="8">
        <v>1500</v>
      </c>
      <c r="P14" s="1" t="s">
        <v>157</v>
      </c>
      <c r="Q14" s="1" t="s">
        <v>39</v>
      </c>
      <c r="S14" s="15"/>
    </row>
    <row r="15" spans="1:21" ht="19.5" thickBot="1" x14ac:dyDescent="0.3">
      <c r="A15" s="32" t="s">
        <v>203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21" ht="111.75" customHeight="1" thickBot="1" x14ac:dyDescent="0.3">
      <c r="A16" s="2">
        <v>1</v>
      </c>
      <c r="B16" s="1" t="s">
        <v>204</v>
      </c>
      <c r="C16" s="1" t="s">
        <v>205</v>
      </c>
      <c r="D16" s="1" t="s">
        <v>206</v>
      </c>
      <c r="E16" s="1">
        <v>34</v>
      </c>
      <c r="F16" s="1" t="s">
        <v>36</v>
      </c>
      <c r="G16" s="1" t="s">
        <v>36</v>
      </c>
      <c r="H16" s="1" t="s">
        <v>234</v>
      </c>
      <c r="I16" s="1" t="s">
        <v>235</v>
      </c>
      <c r="J16" s="1" t="s">
        <v>36</v>
      </c>
      <c r="K16" s="8" t="s">
        <v>36</v>
      </c>
      <c r="L16" s="8" t="s">
        <v>36</v>
      </c>
      <c r="M16" s="8">
        <v>1000</v>
      </c>
      <c r="N16" s="8">
        <v>1500</v>
      </c>
      <c r="O16" s="8" t="s">
        <v>36</v>
      </c>
      <c r="P16" s="1" t="s">
        <v>36</v>
      </c>
      <c r="Q16" s="1" t="s">
        <v>36</v>
      </c>
      <c r="U16" s="15"/>
    </row>
    <row r="17" spans="1:19" ht="39" thickBot="1" x14ac:dyDescent="0.3">
      <c r="A17" s="2">
        <v>2</v>
      </c>
      <c r="B17" s="1" t="s">
        <v>207</v>
      </c>
      <c r="C17" s="1" t="s">
        <v>36</v>
      </c>
      <c r="D17" s="1" t="s">
        <v>206</v>
      </c>
      <c r="E17" s="1">
        <v>2</v>
      </c>
      <c r="F17" s="1" t="s">
        <v>36</v>
      </c>
      <c r="G17" s="1" t="s">
        <v>36</v>
      </c>
      <c r="H17" s="1" t="s">
        <v>236</v>
      </c>
      <c r="I17" s="1" t="s">
        <v>237</v>
      </c>
      <c r="J17" s="1" t="s">
        <v>36</v>
      </c>
      <c r="K17" s="8" t="s">
        <v>36</v>
      </c>
      <c r="L17" s="8" t="s">
        <v>36</v>
      </c>
      <c r="M17" s="8">
        <v>6000</v>
      </c>
      <c r="N17" s="8">
        <v>10500</v>
      </c>
      <c r="O17" s="8" t="s">
        <v>36</v>
      </c>
      <c r="P17" s="1" t="s">
        <v>36</v>
      </c>
      <c r="Q17" s="1" t="s">
        <v>36</v>
      </c>
    </row>
    <row r="18" spans="1:19" ht="121.5" customHeight="1" thickBot="1" x14ac:dyDescent="0.3">
      <c r="A18" s="2">
        <v>3</v>
      </c>
      <c r="B18" s="1" t="s">
        <v>208</v>
      </c>
      <c r="C18" s="1" t="s">
        <v>36</v>
      </c>
      <c r="D18" s="1" t="s">
        <v>206</v>
      </c>
      <c r="E18" s="1">
        <v>2</v>
      </c>
      <c r="F18" s="1" t="s">
        <v>36</v>
      </c>
      <c r="G18" s="1" t="s">
        <v>36</v>
      </c>
      <c r="H18" s="1" t="s">
        <v>238</v>
      </c>
      <c r="I18" s="1" t="s">
        <v>239</v>
      </c>
      <c r="J18" s="1" t="s">
        <v>36</v>
      </c>
      <c r="K18" s="8" t="s">
        <v>36</v>
      </c>
      <c r="L18" s="8" t="s">
        <v>36</v>
      </c>
      <c r="M18" s="8">
        <v>3000</v>
      </c>
      <c r="N18" s="8">
        <v>5000</v>
      </c>
      <c r="O18" s="8" t="s">
        <v>36</v>
      </c>
      <c r="P18" s="1" t="s">
        <v>36</v>
      </c>
      <c r="Q18" s="1" t="s">
        <v>36</v>
      </c>
      <c r="S18" s="15"/>
    </row>
    <row r="19" spans="1:19" ht="19.5" thickBot="1" x14ac:dyDescent="0.3">
      <c r="A19" s="32" t="s">
        <v>158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9" ht="80.25" customHeight="1" thickBot="1" x14ac:dyDescent="0.3">
      <c r="A20" s="2">
        <v>1</v>
      </c>
      <c r="B20" s="1" t="s">
        <v>159</v>
      </c>
      <c r="C20" s="1" t="s">
        <v>36</v>
      </c>
      <c r="D20" s="1" t="s">
        <v>44</v>
      </c>
      <c r="E20" s="1">
        <v>1</v>
      </c>
      <c r="F20" s="1" t="s">
        <v>240</v>
      </c>
      <c r="G20" s="1" t="s">
        <v>36</v>
      </c>
      <c r="H20" s="1" t="s">
        <v>245</v>
      </c>
      <c r="I20" s="1" t="s">
        <v>246</v>
      </c>
      <c r="J20" s="1" t="s">
        <v>160</v>
      </c>
      <c r="K20" s="8">
        <v>7000</v>
      </c>
      <c r="L20" s="8" t="s">
        <v>36</v>
      </c>
      <c r="M20" s="8">
        <v>15000</v>
      </c>
      <c r="N20" s="8">
        <v>36000</v>
      </c>
      <c r="O20" s="8" t="s">
        <v>36</v>
      </c>
      <c r="P20" s="1" t="s">
        <v>73</v>
      </c>
      <c r="Q20" s="1" t="s">
        <v>39</v>
      </c>
    </row>
    <row r="21" spans="1:19" ht="84.75" customHeight="1" thickBot="1" x14ac:dyDescent="0.3">
      <c r="A21" s="2">
        <v>2</v>
      </c>
      <c r="B21" s="1" t="s">
        <v>162</v>
      </c>
      <c r="C21" s="1" t="s">
        <v>36</v>
      </c>
      <c r="D21" s="1" t="s">
        <v>150</v>
      </c>
      <c r="E21" s="1">
        <v>0.5</v>
      </c>
      <c r="F21" s="1" t="s">
        <v>241</v>
      </c>
      <c r="G21" s="1" t="s">
        <v>36</v>
      </c>
      <c r="H21" s="1" t="s">
        <v>250</v>
      </c>
      <c r="I21" s="1" t="s">
        <v>250</v>
      </c>
      <c r="J21" s="1" t="s">
        <v>163</v>
      </c>
      <c r="K21" s="8">
        <v>3500</v>
      </c>
      <c r="L21" s="8" t="s">
        <v>36</v>
      </c>
      <c r="M21" s="8">
        <v>75000</v>
      </c>
      <c r="N21" s="8">
        <v>120000</v>
      </c>
      <c r="O21" s="8" t="s">
        <v>36</v>
      </c>
      <c r="P21" s="1" t="s">
        <v>73</v>
      </c>
      <c r="Q21" s="1" t="s">
        <v>39</v>
      </c>
    </row>
    <row r="22" spans="1:19" ht="83.25" customHeight="1" thickBot="1" x14ac:dyDescent="0.3">
      <c r="A22" s="2">
        <v>3</v>
      </c>
      <c r="B22" s="1" t="s">
        <v>164</v>
      </c>
      <c r="C22" s="1" t="s">
        <v>36</v>
      </c>
      <c r="D22" s="1" t="s">
        <v>44</v>
      </c>
      <c r="E22" s="1">
        <v>0.4</v>
      </c>
      <c r="F22" s="1" t="s">
        <v>242</v>
      </c>
      <c r="G22" s="1" t="s">
        <v>36</v>
      </c>
      <c r="H22" s="1" t="s">
        <v>249</v>
      </c>
      <c r="I22" s="1" t="s">
        <v>249</v>
      </c>
      <c r="J22" s="1" t="s">
        <v>165</v>
      </c>
      <c r="K22" s="8">
        <v>280000</v>
      </c>
      <c r="L22" s="8" t="s">
        <v>36</v>
      </c>
      <c r="M22" s="8">
        <v>105000</v>
      </c>
      <c r="N22" s="8">
        <v>180000</v>
      </c>
      <c r="O22" s="8" t="s">
        <v>36</v>
      </c>
      <c r="P22" s="1" t="s">
        <v>73</v>
      </c>
      <c r="Q22" s="1" t="s">
        <v>39</v>
      </c>
    </row>
    <row r="23" spans="1:19" ht="80.25" customHeight="1" thickBot="1" x14ac:dyDescent="0.3">
      <c r="A23" s="2">
        <v>4</v>
      </c>
      <c r="B23" s="1" t="s">
        <v>166</v>
      </c>
      <c r="C23" s="1" t="s">
        <v>36</v>
      </c>
      <c r="D23" s="1" t="s">
        <v>44</v>
      </c>
      <c r="E23" s="1">
        <v>2.5</v>
      </c>
      <c r="F23" s="1" t="s">
        <v>240</v>
      </c>
      <c r="G23" s="1" t="s">
        <v>36</v>
      </c>
      <c r="H23" s="1" t="s">
        <v>243</v>
      </c>
      <c r="I23" s="1" t="s">
        <v>243</v>
      </c>
      <c r="J23" s="1" t="s">
        <v>167</v>
      </c>
      <c r="K23" s="8">
        <v>7000</v>
      </c>
      <c r="L23" s="8" t="s">
        <v>36</v>
      </c>
      <c r="M23" s="8">
        <v>35000</v>
      </c>
      <c r="N23" s="8">
        <v>60000</v>
      </c>
      <c r="O23" s="8" t="s">
        <v>36</v>
      </c>
      <c r="P23" s="1" t="s">
        <v>73</v>
      </c>
      <c r="Q23" s="1" t="s">
        <v>39</v>
      </c>
    </row>
    <row r="24" spans="1:19" ht="80.25" customHeight="1" thickBot="1" x14ac:dyDescent="0.3">
      <c r="A24" s="2">
        <v>5</v>
      </c>
      <c r="B24" s="1" t="s">
        <v>168</v>
      </c>
      <c r="C24" s="1" t="s">
        <v>36</v>
      </c>
      <c r="D24" s="1" t="s">
        <v>44</v>
      </c>
      <c r="E24" s="1">
        <v>1.2</v>
      </c>
      <c r="F24" s="1" t="s">
        <v>243</v>
      </c>
      <c r="G24" s="1" t="s">
        <v>36</v>
      </c>
      <c r="H24" s="1" t="s">
        <v>245</v>
      </c>
      <c r="I24" s="1" t="s">
        <v>245</v>
      </c>
      <c r="J24" s="1" t="s">
        <v>167</v>
      </c>
      <c r="K24" s="8">
        <v>37500</v>
      </c>
      <c r="L24" s="8" t="s">
        <v>36</v>
      </c>
      <c r="M24" s="8">
        <v>15000</v>
      </c>
      <c r="N24" s="8">
        <v>24000</v>
      </c>
      <c r="O24" s="8" t="s">
        <v>36</v>
      </c>
      <c r="P24" s="1" t="s">
        <v>73</v>
      </c>
      <c r="Q24" s="1" t="s">
        <v>39</v>
      </c>
    </row>
    <row r="25" spans="1:19" ht="80.25" customHeight="1" thickBot="1" x14ac:dyDescent="0.3">
      <c r="A25" s="2">
        <v>6</v>
      </c>
      <c r="B25" s="1" t="s">
        <v>166</v>
      </c>
      <c r="C25" s="1" t="s">
        <v>36</v>
      </c>
      <c r="D25" s="1" t="s">
        <v>44</v>
      </c>
      <c r="E25" s="1">
        <v>0.4</v>
      </c>
      <c r="F25" s="1" t="s">
        <v>244</v>
      </c>
      <c r="G25" s="1" t="s">
        <v>36</v>
      </c>
      <c r="H25" s="1" t="s">
        <v>240</v>
      </c>
      <c r="I25" s="1" t="s">
        <v>240</v>
      </c>
      <c r="J25" s="1" t="s">
        <v>167</v>
      </c>
      <c r="K25" s="8">
        <v>30000</v>
      </c>
      <c r="L25" s="8" t="s">
        <v>36</v>
      </c>
      <c r="M25" s="8">
        <v>7500</v>
      </c>
      <c r="N25" s="8">
        <v>12000</v>
      </c>
      <c r="O25" s="8" t="s">
        <v>36</v>
      </c>
      <c r="P25" s="1" t="s">
        <v>73</v>
      </c>
      <c r="Q25" s="1" t="s">
        <v>39</v>
      </c>
    </row>
    <row r="26" spans="1:19" ht="80.25" customHeight="1" thickBot="1" x14ac:dyDescent="0.3">
      <c r="A26" s="2">
        <v>7</v>
      </c>
      <c r="B26" s="1" t="s">
        <v>169</v>
      </c>
      <c r="C26" s="1" t="s">
        <v>36</v>
      </c>
      <c r="D26" s="1" t="s">
        <v>44</v>
      </c>
      <c r="E26" s="1">
        <v>5.0000000000000001E-3</v>
      </c>
      <c r="F26" s="1" t="s">
        <v>245</v>
      </c>
      <c r="G26" s="1" t="s">
        <v>36</v>
      </c>
      <c r="H26" s="1" t="s">
        <v>245</v>
      </c>
      <c r="I26" s="1" t="s">
        <v>240</v>
      </c>
      <c r="J26" s="1" t="s">
        <v>167</v>
      </c>
      <c r="K26" s="8">
        <v>15000</v>
      </c>
      <c r="L26" s="8" t="s">
        <v>36</v>
      </c>
      <c r="M26" s="8">
        <v>15000</v>
      </c>
      <c r="N26" s="8">
        <v>12000</v>
      </c>
      <c r="O26" s="8" t="s">
        <v>36</v>
      </c>
      <c r="P26" s="1" t="s">
        <v>73</v>
      </c>
      <c r="Q26" s="1" t="s">
        <v>39</v>
      </c>
    </row>
    <row r="27" spans="1:19" ht="78.75" customHeight="1" thickBot="1" x14ac:dyDescent="0.3">
      <c r="A27" s="2">
        <v>8</v>
      </c>
      <c r="B27" s="1" t="s">
        <v>170</v>
      </c>
      <c r="C27" s="1" t="s">
        <v>36</v>
      </c>
      <c r="D27" s="1" t="s">
        <v>44</v>
      </c>
      <c r="E27" s="1">
        <v>2E-3</v>
      </c>
      <c r="F27" s="1" t="s">
        <v>240</v>
      </c>
      <c r="G27" s="1" t="s">
        <v>36</v>
      </c>
      <c r="H27" s="1" t="s">
        <v>240</v>
      </c>
      <c r="I27" s="1" t="s">
        <v>240</v>
      </c>
      <c r="J27" s="1" t="s">
        <v>167</v>
      </c>
      <c r="K27" s="8">
        <v>7500</v>
      </c>
      <c r="L27" s="8" t="s">
        <v>36</v>
      </c>
      <c r="M27" s="8">
        <v>7500</v>
      </c>
      <c r="N27" s="8">
        <v>12000</v>
      </c>
      <c r="O27" s="8" t="s">
        <v>36</v>
      </c>
      <c r="P27" s="1" t="s">
        <v>73</v>
      </c>
      <c r="Q27" s="1" t="s">
        <v>39</v>
      </c>
    </row>
    <row r="28" spans="1:19" ht="57.75" customHeight="1" thickBot="1" x14ac:dyDescent="0.3">
      <c r="A28" s="2">
        <v>9</v>
      </c>
      <c r="B28" s="1" t="s">
        <v>171</v>
      </c>
      <c r="C28" s="1" t="s">
        <v>36</v>
      </c>
      <c r="D28" s="1" t="s">
        <v>44</v>
      </c>
      <c r="E28" s="1">
        <v>2E-3</v>
      </c>
      <c r="F28" s="1" t="s">
        <v>240</v>
      </c>
      <c r="G28" s="1" t="s">
        <v>36</v>
      </c>
      <c r="H28" s="1" t="s">
        <v>240</v>
      </c>
      <c r="I28" s="1" t="s">
        <v>240</v>
      </c>
      <c r="J28" s="1" t="s">
        <v>167</v>
      </c>
      <c r="K28" s="8">
        <v>7500</v>
      </c>
      <c r="L28" s="8" t="s">
        <v>36</v>
      </c>
      <c r="M28" s="8">
        <v>7500</v>
      </c>
      <c r="N28" s="8">
        <v>12000</v>
      </c>
      <c r="O28" s="8" t="s">
        <v>36</v>
      </c>
      <c r="P28" s="1" t="s">
        <v>73</v>
      </c>
      <c r="Q28" s="1" t="s">
        <v>39</v>
      </c>
    </row>
    <row r="29" spans="1:19" ht="72.75" customHeight="1" thickBot="1" x14ac:dyDescent="0.3">
      <c r="A29" s="2">
        <v>10</v>
      </c>
      <c r="B29" s="1" t="s">
        <v>172</v>
      </c>
      <c r="C29" s="1" t="s">
        <v>36</v>
      </c>
      <c r="D29" s="1" t="s">
        <v>44</v>
      </c>
      <c r="E29" s="1">
        <v>2E-3</v>
      </c>
      <c r="F29" s="1" t="s">
        <v>240</v>
      </c>
      <c r="G29" s="1" t="s">
        <v>36</v>
      </c>
      <c r="H29" s="1" t="s">
        <v>240</v>
      </c>
      <c r="I29" s="1" t="s">
        <v>240</v>
      </c>
      <c r="J29" s="1" t="s">
        <v>167</v>
      </c>
      <c r="K29" s="8">
        <v>7500</v>
      </c>
      <c r="L29" s="8" t="s">
        <v>36</v>
      </c>
      <c r="M29" s="8">
        <v>7500</v>
      </c>
      <c r="N29" s="8">
        <v>12000</v>
      </c>
      <c r="O29" s="8" t="s">
        <v>36</v>
      </c>
      <c r="P29" s="1" t="s">
        <v>73</v>
      </c>
      <c r="Q29" s="1" t="s">
        <v>39</v>
      </c>
    </row>
    <row r="30" spans="1:19" ht="87" customHeight="1" thickBot="1" x14ac:dyDescent="0.3">
      <c r="A30" s="2">
        <v>11</v>
      </c>
      <c r="B30" s="1" t="s">
        <v>173</v>
      </c>
      <c r="C30" s="1" t="s">
        <v>36</v>
      </c>
      <c r="D30" s="1" t="s">
        <v>44</v>
      </c>
      <c r="E30" s="1">
        <v>0.2</v>
      </c>
      <c r="F30" s="1" t="s">
        <v>240</v>
      </c>
      <c r="G30" s="1" t="s">
        <v>36</v>
      </c>
      <c r="H30" s="1" t="s">
        <v>240</v>
      </c>
      <c r="I30" s="1" t="s">
        <v>240</v>
      </c>
      <c r="J30" s="1" t="s">
        <v>167</v>
      </c>
      <c r="K30" s="8">
        <v>7500</v>
      </c>
      <c r="L30" s="8" t="s">
        <v>36</v>
      </c>
      <c r="M30" s="8">
        <v>7500</v>
      </c>
      <c r="N30" s="8">
        <v>12000</v>
      </c>
      <c r="O30" s="8" t="s">
        <v>36</v>
      </c>
      <c r="P30" s="1" t="s">
        <v>73</v>
      </c>
      <c r="Q30" s="1" t="s">
        <v>39</v>
      </c>
    </row>
    <row r="31" spans="1:19" ht="87" customHeight="1" thickBot="1" x14ac:dyDescent="0.3">
      <c r="A31" s="2">
        <v>12</v>
      </c>
      <c r="B31" s="1" t="s">
        <v>174</v>
      </c>
      <c r="C31" s="1" t="s">
        <v>36</v>
      </c>
      <c r="D31" s="1" t="s">
        <v>44</v>
      </c>
      <c r="E31" s="1">
        <v>0.18</v>
      </c>
      <c r="F31" s="1" t="s">
        <v>240</v>
      </c>
      <c r="G31" s="1" t="s">
        <v>36</v>
      </c>
      <c r="H31" s="1" t="s">
        <v>240</v>
      </c>
      <c r="I31" s="1" t="s">
        <v>240</v>
      </c>
      <c r="J31" s="1" t="s">
        <v>167</v>
      </c>
      <c r="K31" s="8">
        <v>7500</v>
      </c>
      <c r="L31" s="8" t="s">
        <v>36</v>
      </c>
      <c r="M31" s="8">
        <v>7500</v>
      </c>
      <c r="N31" s="8">
        <v>12000</v>
      </c>
      <c r="O31" s="8" t="s">
        <v>36</v>
      </c>
      <c r="P31" s="1" t="s">
        <v>73</v>
      </c>
      <c r="Q31" s="1" t="s">
        <v>39</v>
      </c>
    </row>
    <row r="32" spans="1:19" ht="87" customHeight="1" thickBot="1" x14ac:dyDescent="0.3">
      <c r="A32" s="2">
        <v>13</v>
      </c>
      <c r="B32" s="1" t="s">
        <v>175</v>
      </c>
      <c r="C32" s="1" t="s">
        <v>36</v>
      </c>
      <c r="D32" s="1" t="s">
        <v>161</v>
      </c>
      <c r="E32" s="1">
        <v>4</v>
      </c>
      <c r="F32" s="1" t="s">
        <v>246</v>
      </c>
      <c r="G32" s="1" t="s">
        <v>36</v>
      </c>
      <c r="H32" s="1" t="s">
        <v>36</v>
      </c>
      <c r="I32" s="1" t="s">
        <v>246</v>
      </c>
      <c r="J32" s="1" t="s">
        <v>176</v>
      </c>
      <c r="K32" s="8">
        <v>22500</v>
      </c>
      <c r="L32" s="8" t="s">
        <v>36</v>
      </c>
      <c r="M32" s="8" t="s">
        <v>36</v>
      </c>
      <c r="N32" s="8">
        <v>36000</v>
      </c>
      <c r="O32" s="8" t="s">
        <v>36</v>
      </c>
      <c r="P32" s="1" t="s">
        <v>73</v>
      </c>
      <c r="Q32" s="1" t="s">
        <v>39</v>
      </c>
    </row>
    <row r="33" spans="1:17" ht="87" customHeight="1" thickBot="1" x14ac:dyDescent="0.3">
      <c r="A33" s="2">
        <v>14</v>
      </c>
      <c r="B33" s="1" t="s">
        <v>177</v>
      </c>
      <c r="C33" s="1" t="s">
        <v>36</v>
      </c>
      <c r="D33" s="1" t="s">
        <v>44</v>
      </c>
      <c r="E33" s="1">
        <v>0.1</v>
      </c>
      <c r="F33" s="1" t="s">
        <v>247</v>
      </c>
      <c r="G33" s="1" t="s">
        <v>36</v>
      </c>
      <c r="H33" s="1" t="s">
        <v>245</v>
      </c>
      <c r="I33" s="1" t="s">
        <v>253</v>
      </c>
      <c r="J33" s="1" t="s">
        <v>178</v>
      </c>
      <c r="K33" s="8">
        <v>3000</v>
      </c>
      <c r="L33" s="8" t="s">
        <v>36</v>
      </c>
      <c r="M33" s="8">
        <v>30000</v>
      </c>
      <c r="N33" s="8">
        <v>14400</v>
      </c>
      <c r="O33" s="8" t="s">
        <v>36</v>
      </c>
      <c r="P33" s="1" t="s">
        <v>73</v>
      </c>
      <c r="Q33" s="1" t="s">
        <v>39</v>
      </c>
    </row>
    <row r="34" spans="1:17" ht="87" customHeight="1" thickBot="1" x14ac:dyDescent="0.3">
      <c r="A34" s="2">
        <v>15</v>
      </c>
      <c r="B34" s="1" t="s">
        <v>179</v>
      </c>
      <c r="C34" s="1" t="s">
        <v>36</v>
      </c>
      <c r="D34" s="1" t="s">
        <v>161</v>
      </c>
      <c r="E34" s="1">
        <v>44348</v>
      </c>
      <c r="F34" s="1" t="s">
        <v>248</v>
      </c>
      <c r="G34" s="1" t="s">
        <v>36</v>
      </c>
      <c r="H34" s="1" t="s">
        <v>240</v>
      </c>
      <c r="I34" s="1" t="s">
        <v>240</v>
      </c>
      <c r="J34" s="1" t="s">
        <v>167</v>
      </c>
      <c r="K34" s="8">
        <v>10500</v>
      </c>
      <c r="L34" s="8" t="s">
        <v>36</v>
      </c>
      <c r="M34" s="8">
        <v>7000</v>
      </c>
      <c r="N34" s="8">
        <v>12000</v>
      </c>
      <c r="O34" s="8" t="s">
        <v>36</v>
      </c>
      <c r="P34" s="1" t="s">
        <v>73</v>
      </c>
      <c r="Q34" s="1" t="s">
        <v>39</v>
      </c>
    </row>
    <row r="35" spans="1:17" ht="87" customHeight="1" thickBot="1" x14ac:dyDescent="0.3">
      <c r="A35" s="2">
        <v>16</v>
      </c>
      <c r="B35" s="1" t="s">
        <v>180</v>
      </c>
      <c r="C35" s="1" t="s">
        <v>36</v>
      </c>
      <c r="D35" s="1" t="s">
        <v>44</v>
      </c>
      <c r="E35" s="1">
        <v>1E-3</v>
      </c>
      <c r="F35" s="1" t="s">
        <v>248</v>
      </c>
      <c r="G35" s="1" t="s">
        <v>36</v>
      </c>
      <c r="H35" s="1" t="s">
        <v>240</v>
      </c>
      <c r="I35" s="1" t="s">
        <v>243</v>
      </c>
      <c r="J35" s="1" t="s">
        <v>167</v>
      </c>
      <c r="K35" s="8">
        <v>10500</v>
      </c>
      <c r="L35" s="8" t="s">
        <v>36</v>
      </c>
      <c r="M35" s="8">
        <v>7500</v>
      </c>
      <c r="N35" s="8">
        <v>60000</v>
      </c>
      <c r="O35" s="8" t="s">
        <v>36</v>
      </c>
      <c r="P35" s="1" t="s">
        <v>73</v>
      </c>
      <c r="Q35" s="1" t="s">
        <v>39</v>
      </c>
    </row>
    <row r="36" spans="1:17" ht="87" customHeight="1" thickBot="1" x14ac:dyDescent="0.3">
      <c r="A36" s="2">
        <v>17</v>
      </c>
      <c r="B36" s="1" t="s">
        <v>181</v>
      </c>
      <c r="C36" s="1" t="s">
        <v>36</v>
      </c>
      <c r="D36" s="1" t="s">
        <v>161</v>
      </c>
      <c r="E36" s="1">
        <v>0.2</v>
      </c>
      <c r="F36" s="1" t="s">
        <v>249</v>
      </c>
      <c r="G36" s="1" t="s">
        <v>36</v>
      </c>
      <c r="H36" s="1" t="s">
        <v>249</v>
      </c>
      <c r="I36" s="1" t="s">
        <v>249</v>
      </c>
      <c r="J36" s="1" t="s">
        <v>182</v>
      </c>
      <c r="K36" s="8">
        <v>105000</v>
      </c>
      <c r="L36" s="8" t="s">
        <v>36</v>
      </c>
      <c r="M36" s="8">
        <v>105000</v>
      </c>
      <c r="N36" s="8">
        <v>180000</v>
      </c>
      <c r="O36" s="8" t="s">
        <v>36</v>
      </c>
      <c r="P36" s="1" t="s">
        <v>73</v>
      </c>
      <c r="Q36" s="1" t="s">
        <v>39</v>
      </c>
    </row>
    <row r="37" spans="1:17" ht="87" customHeight="1" thickBot="1" x14ac:dyDescent="0.3">
      <c r="A37" s="2">
        <v>18</v>
      </c>
      <c r="B37" s="1" t="s">
        <v>183</v>
      </c>
      <c r="C37" s="1" t="s">
        <v>36</v>
      </c>
      <c r="D37" s="1" t="s">
        <v>44</v>
      </c>
      <c r="E37" s="1">
        <v>0.05</v>
      </c>
      <c r="F37" s="1" t="s">
        <v>240</v>
      </c>
      <c r="G37" s="1" t="s">
        <v>36</v>
      </c>
      <c r="H37" s="1" t="s">
        <v>241</v>
      </c>
      <c r="I37" s="1" t="s">
        <v>241</v>
      </c>
      <c r="J37" s="1" t="s">
        <v>36</v>
      </c>
      <c r="K37" s="8">
        <v>7500</v>
      </c>
      <c r="L37" s="8" t="s">
        <v>36</v>
      </c>
      <c r="M37" s="8">
        <v>3750</v>
      </c>
      <c r="N37" s="8">
        <v>6000</v>
      </c>
      <c r="O37" s="8" t="s">
        <v>36</v>
      </c>
      <c r="P37" s="1" t="s">
        <v>73</v>
      </c>
      <c r="Q37" s="1" t="s">
        <v>39</v>
      </c>
    </row>
    <row r="38" spans="1:17" ht="87" customHeight="1" thickBot="1" x14ac:dyDescent="0.3">
      <c r="A38" s="2">
        <v>19</v>
      </c>
      <c r="B38" s="1" t="s">
        <v>184</v>
      </c>
      <c r="C38" s="1" t="s">
        <v>36</v>
      </c>
      <c r="D38" s="1" t="s">
        <v>44</v>
      </c>
      <c r="E38" s="1">
        <v>0.1</v>
      </c>
      <c r="F38" s="1" t="s">
        <v>185</v>
      </c>
      <c r="G38" s="1" t="s">
        <v>36</v>
      </c>
      <c r="H38" s="1" t="s">
        <v>185</v>
      </c>
      <c r="I38" s="1" t="s">
        <v>185</v>
      </c>
      <c r="J38" s="1" t="s">
        <v>186</v>
      </c>
      <c r="K38" s="8" t="s">
        <v>36</v>
      </c>
      <c r="L38" s="8" t="s">
        <v>36</v>
      </c>
      <c r="M38" s="8" t="s">
        <v>36</v>
      </c>
      <c r="N38" s="8" t="s">
        <v>36</v>
      </c>
      <c r="O38" s="8" t="s">
        <v>36</v>
      </c>
      <c r="P38" s="1" t="s">
        <v>73</v>
      </c>
      <c r="Q38" s="1" t="s">
        <v>39</v>
      </c>
    </row>
    <row r="39" spans="1:17" ht="87" customHeight="1" thickBot="1" x14ac:dyDescent="0.3">
      <c r="A39" s="2">
        <v>20</v>
      </c>
      <c r="B39" s="1" t="s">
        <v>187</v>
      </c>
      <c r="C39" s="1" t="s">
        <v>36</v>
      </c>
      <c r="D39" s="1" t="s">
        <v>44</v>
      </c>
      <c r="E39" s="1">
        <v>0.08</v>
      </c>
      <c r="F39" s="1" t="s">
        <v>240</v>
      </c>
      <c r="G39" s="1" t="s">
        <v>36</v>
      </c>
      <c r="H39" s="1" t="s">
        <v>240</v>
      </c>
      <c r="I39" s="1" t="s">
        <v>240</v>
      </c>
      <c r="J39" s="1" t="s">
        <v>167</v>
      </c>
      <c r="K39" s="8">
        <v>7500</v>
      </c>
      <c r="L39" s="8" t="s">
        <v>36</v>
      </c>
      <c r="M39" s="8">
        <v>7500</v>
      </c>
      <c r="N39" s="8">
        <v>12000</v>
      </c>
      <c r="O39" s="8" t="s">
        <v>36</v>
      </c>
      <c r="P39" s="1" t="s">
        <v>73</v>
      </c>
      <c r="Q39" s="1" t="s">
        <v>39</v>
      </c>
    </row>
    <row r="40" spans="1:17" ht="87" customHeight="1" thickBot="1" x14ac:dyDescent="0.3">
      <c r="A40" s="2">
        <v>21</v>
      </c>
      <c r="B40" s="1" t="s">
        <v>188</v>
      </c>
      <c r="C40" s="1" t="s">
        <v>36</v>
      </c>
      <c r="D40" s="1" t="s">
        <v>44</v>
      </c>
      <c r="E40" s="1">
        <v>0.16</v>
      </c>
      <c r="F40" s="1" t="s">
        <v>240</v>
      </c>
      <c r="G40" s="1" t="s">
        <v>36</v>
      </c>
      <c r="H40" s="1" t="s">
        <v>240</v>
      </c>
      <c r="I40" s="1" t="s">
        <v>241</v>
      </c>
      <c r="J40" s="1" t="s">
        <v>186</v>
      </c>
      <c r="K40" s="8">
        <v>7500</v>
      </c>
      <c r="L40" s="8" t="s">
        <v>36</v>
      </c>
      <c r="M40" s="8">
        <v>7500</v>
      </c>
      <c r="N40" s="8">
        <v>6000</v>
      </c>
      <c r="O40" s="8" t="s">
        <v>36</v>
      </c>
      <c r="P40" s="1" t="s">
        <v>73</v>
      </c>
      <c r="Q40" s="1" t="s">
        <v>39</v>
      </c>
    </row>
    <row r="41" spans="1:17" ht="87" customHeight="1" thickBot="1" x14ac:dyDescent="0.3">
      <c r="A41" s="2">
        <v>22</v>
      </c>
      <c r="B41" s="1" t="s">
        <v>189</v>
      </c>
      <c r="C41" s="1" t="s">
        <v>36</v>
      </c>
      <c r="D41" s="1" t="s">
        <v>44</v>
      </c>
      <c r="E41" s="1">
        <v>1.3</v>
      </c>
      <c r="F41" s="1" t="s">
        <v>241</v>
      </c>
      <c r="G41" s="1" t="s">
        <v>36</v>
      </c>
      <c r="H41" s="1" t="s">
        <v>185</v>
      </c>
      <c r="I41" s="1" t="s">
        <v>241</v>
      </c>
      <c r="J41" s="1" t="s">
        <v>186</v>
      </c>
      <c r="K41" s="8">
        <v>3750</v>
      </c>
      <c r="L41" s="8" t="s">
        <v>36</v>
      </c>
      <c r="M41" s="8">
        <v>3750</v>
      </c>
      <c r="N41" s="8">
        <v>6000</v>
      </c>
      <c r="O41" s="8" t="s">
        <v>36</v>
      </c>
      <c r="P41" s="1" t="s">
        <v>73</v>
      </c>
      <c r="Q41" s="1" t="s">
        <v>39</v>
      </c>
    </row>
    <row r="42" spans="1:17" ht="87" customHeight="1" thickBot="1" x14ac:dyDescent="0.3">
      <c r="A42" s="2">
        <v>23</v>
      </c>
      <c r="B42" s="1" t="s">
        <v>190</v>
      </c>
      <c r="C42" s="1" t="s">
        <v>36</v>
      </c>
      <c r="D42" s="1" t="s">
        <v>44</v>
      </c>
      <c r="E42" s="1">
        <v>7.0000000000000007E-2</v>
      </c>
      <c r="F42" s="1" t="s">
        <v>240</v>
      </c>
      <c r="G42" s="1" t="s">
        <v>36</v>
      </c>
      <c r="H42" s="1" t="s">
        <v>241</v>
      </c>
      <c r="I42" s="1" t="s">
        <v>241</v>
      </c>
      <c r="J42" s="1" t="s">
        <v>167</v>
      </c>
      <c r="K42" s="8">
        <v>7500</v>
      </c>
      <c r="L42" s="8" t="s">
        <v>36</v>
      </c>
      <c r="M42" s="8">
        <v>3750</v>
      </c>
      <c r="N42" s="8">
        <v>6000</v>
      </c>
      <c r="O42" s="8" t="s">
        <v>36</v>
      </c>
      <c r="P42" s="1" t="s">
        <v>73</v>
      </c>
      <c r="Q42" s="1" t="s">
        <v>39</v>
      </c>
    </row>
    <row r="43" spans="1:17" ht="81" customHeight="1" thickBot="1" x14ac:dyDescent="0.3">
      <c r="A43" s="2">
        <v>24</v>
      </c>
      <c r="B43" s="1" t="s">
        <v>191</v>
      </c>
      <c r="C43" s="1" t="s">
        <v>36</v>
      </c>
      <c r="D43" s="1" t="s">
        <v>44</v>
      </c>
      <c r="E43" s="1">
        <v>0.1</v>
      </c>
      <c r="F43" s="1" t="s">
        <v>250</v>
      </c>
      <c r="G43" s="1" t="s">
        <v>36</v>
      </c>
      <c r="H43" s="1" t="s">
        <v>240</v>
      </c>
      <c r="I43" s="1" t="s">
        <v>243</v>
      </c>
      <c r="J43" s="1" t="s">
        <v>167</v>
      </c>
      <c r="K43" s="8">
        <v>75000</v>
      </c>
      <c r="L43" s="8" t="s">
        <v>36</v>
      </c>
      <c r="M43" s="8">
        <v>7500</v>
      </c>
      <c r="N43" s="8">
        <v>60000</v>
      </c>
      <c r="O43" s="8" t="s">
        <v>36</v>
      </c>
      <c r="P43" s="1" t="s">
        <v>73</v>
      </c>
      <c r="Q43" s="1" t="s">
        <v>39</v>
      </c>
    </row>
    <row r="44" spans="1:17" ht="80.25" customHeight="1" thickBot="1" x14ac:dyDescent="0.3">
      <c r="A44" s="2">
        <v>25</v>
      </c>
      <c r="B44" s="1" t="s">
        <v>192</v>
      </c>
      <c r="C44" s="1" t="s">
        <v>36</v>
      </c>
      <c r="D44" s="1" t="s">
        <v>44</v>
      </c>
      <c r="E44" s="1">
        <v>1.2</v>
      </c>
      <c r="F44" s="1" t="s">
        <v>36</v>
      </c>
      <c r="G44" s="1" t="s">
        <v>36</v>
      </c>
      <c r="H44" s="1" t="s">
        <v>251</v>
      </c>
      <c r="I44" s="1" t="s">
        <v>254</v>
      </c>
      <c r="J44" s="1" t="s">
        <v>167</v>
      </c>
      <c r="K44" s="8" t="s">
        <v>36</v>
      </c>
      <c r="L44" s="8" t="s">
        <v>36</v>
      </c>
      <c r="M44" s="8">
        <v>375000</v>
      </c>
      <c r="N44" s="8">
        <v>30000</v>
      </c>
      <c r="O44" s="8" t="s">
        <v>36</v>
      </c>
      <c r="P44" s="1" t="s">
        <v>73</v>
      </c>
      <c r="Q44" s="1" t="s">
        <v>39</v>
      </c>
    </row>
    <row r="45" spans="1:17" ht="88.5" customHeight="1" thickBot="1" x14ac:dyDescent="0.3">
      <c r="A45" s="2">
        <v>26</v>
      </c>
      <c r="B45" s="1" t="s">
        <v>193</v>
      </c>
      <c r="C45" s="1" t="s">
        <v>36</v>
      </c>
      <c r="D45" s="1" t="s">
        <v>44</v>
      </c>
      <c r="E45" s="1">
        <v>0.2</v>
      </c>
      <c r="F45" s="1" t="s">
        <v>244</v>
      </c>
      <c r="G45" s="1" t="s">
        <v>36</v>
      </c>
      <c r="H45" s="1" t="s">
        <v>240</v>
      </c>
      <c r="I45" s="1" t="s">
        <v>241</v>
      </c>
      <c r="J45" s="1" t="s">
        <v>194</v>
      </c>
      <c r="K45" s="8">
        <v>30000</v>
      </c>
      <c r="L45" s="8" t="s">
        <v>36</v>
      </c>
      <c r="M45" s="8">
        <v>7500</v>
      </c>
      <c r="N45" s="8">
        <v>6000</v>
      </c>
      <c r="O45" s="8" t="s">
        <v>36</v>
      </c>
      <c r="P45" s="1" t="s">
        <v>73</v>
      </c>
      <c r="Q45" s="1" t="s">
        <v>39</v>
      </c>
    </row>
    <row r="46" spans="1:17" ht="78.75" customHeight="1" thickBot="1" x14ac:dyDescent="0.3">
      <c r="A46" s="2">
        <v>27</v>
      </c>
      <c r="B46" s="1" t="s">
        <v>195</v>
      </c>
      <c r="C46" s="1" t="s">
        <v>36</v>
      </c>
      <c r="D46" s="1" t="s">
        <v>44</v>
      </c>
      <c r="E46" s="1">
        <v>0.2</v>
      </c>
      <c r="F46" s="1" t="s">
        <v>240</v>
      </c>
      <c r="G46" s="1" t="s">
        <v>36</v>
      </c>
      <c r="H46" s="1" t="s">
        <v>252</v>
      </c>
      <c r="I46" s="1" t="s">
        <v>251</v>
      </c>
      <c r="J46" s="1" t="s">
        <v>196</v>
      </c>
      <c r="K46" s="8">
        <v>7500</v>
      </c>
      <c r="L46" s="8" t="s">
        <v>36</v>
      </c>
      <c r="M46" s="8">
        <v>412500</v>
      </c>
      <c r="N46" s="8">
        <v>600000</v>
      </c>
      <c r="O46" s="8" t="s">
        <v>36</v>
      </c>
      <c r="P46" s="1" t="s">
        <v>73</v>
      </c>
      <c r="Q46" s="1" t="s">
        <v>39</v>
      </c>
    </row>
    <row r="47" spans="1:17" ht="84" customHeight="1" thickBot="1" x14ac:dyDescent="0.3">
      <c r="A47" s="2">
        <v>28</v>
      </c>
      <c r="B47" s="1" t="s">
        <v>197</v>
      </c>
      <c r="C47" s="1" t="s">
        <v>36</v>
      </c>
      <c r="D47" s="1" t="s">
        <v>44</v>
      </c>
      <c r="E47" s="1">
        <v>0.2</v>
      </c>
      <c r="F47" s="1" t="s">
        <v>36</v>
      </c>
      <c r="G47" s="1" t="s">
        <v>36</v>
      </c>
      <c r="H47" s="1" t="s">
        <v>248</v>
      </c>
      <c r="I47" s="1" t="s">
        <v>246</v>
      </c>
      <c r="J47" s="8" t="s">
        <v>167</v>
      </c>
      <c r="K47" s="8" t="s">
        <v>36</v>
      </c>
      <c r="L47" s="8" t="s">
        <v>36</v>
      </c>
      <c r="M47" s="8">
        <v>11250</v>
      </c>
      <c r="N47" s="8">
        <v>36000</v>
      </c>
      <c r="O47" s="8"/>
      <c r="P47" s="1" t="s">
        <v>73</v>
      </c>
      <c r="Q47" s="1" t="s">
        <v>39</v>
      </c>
    </row>
    <row r="48" spans="1:17" ht="82.5" customHeight="1" thickBot="1" x14ac:dyDescent="0.3">
      <c r="A48" s="2">
        <v>29</v>
      </c>
      <c r="B48" s="1" t="s">
        <v>197</v>
      </c>
      <c r="C48" s="1" t="s">
        <v>36</v>
      </c>
      <c r="D48" s="1" t="s">
        <v>44</v>
      </c>
      <c r="E48" s="1">
        <v>0.2</v>
      </c>
      <c r="F48" s="1" t="s">
        <v>36</v>
      </c>
      <c r="G48" s="1" t="s">
        <v>36</v>
      </c>
      <c r="H48" s="1" t="s">
        <v>248</v>
      </c>
      <c r="I48" s="1" t="s">
        <v>246</v>
      </c>
      <c r="J48" s="1" t="s">
        <v>167</v>
      </c>
      <c r="K48" s="8" t="s">
        <v>36</v>
      </c>
      <c r="L48" s="8" t="s">
        <v>36</v>
      </c>
      <c r="M48" s="8">
        <v>11250</v>
      </c>
      <c r="N48" s="8">
        <v>36000</v>
      </c>
      <c r="O48" s="8" t="s">
        <v>36</v>
      </c>
      <c r="P48" s="1" t="s">
        <v>73</v>
      </c>
      <c r="Q48" s="1" t="s">
        <v>39</v>
      </c>
    </row>
    <row r="49" spans="1:23" ht="88.5" customHeight="1" thickBot="1" x14ac:dyDescent="0.3">
      <c r="A49" s="2">
        <v>30</v>
      </c>
      <c r="B49" s="1" t="s">
        <v>197</v>
      </c>
      <c r="C49" s="1" t="s">
        <v>36</v>
      </c>
      <c r="D49" s="1" t="s">
        <v>44</v>
      </c>
      <c r="E49" s="1">
        <v>0.1</v>
      </c>
      <c r="F49" s="1" t="s">
        <v>245</v>
      </c>
      <c r="G49" s="1" t="s">
        <v>36</v>
      </c>
      <c r="H49" s="1" t="s">
        <v>248</v>
      </c>
      <c r="I49" s="1" t="s">
        <v>246</v>
      </c>
      <c r="J49" s="1" t="s">
        <v>167</v>
      </c>
      <c r="K49" s="8">
        <v>15000</v>
      </c>
      <c r="L49" s="8" t="s">
        <v>36</v>
      </c>
      <c r="M49" s="8">
        <v>11250</v>
      </c>
      <c r="N49" s="8">
        <v>36000</v>
      </c>
      <c r="O49" s="8" t="s">
        <v>36</v>
      </c>
      <c r="P49" s="1" t="s">
        <v>73</v>
      </c>
      <c r="Q49" s="1" t="s">
        <v>39</v>
      </c>
      <c r="S49" s="15">
        <f>SUM(K20:O49)</f>
        <v>3693650</v>
      </c>
      <c r="T49" s="15"/>
      <c r="U49" s="15"/>
      <c r="W49" s="15"/>
    </row>
    <row r="50" spans="1:23" ht="19.5" thickBot="1" x14ac:dyDescent="0.3">
      <c r="A50" s="32" t="s">
        <v>41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</row>
    <row r="51" spans="1:23" ht="78.75" customHeight="1" thickBot="1" x14ac:dyDescent="0.3">
      <c r="A51" s="2">
        <v>1</v>
      </c>
      <c r="B51" s="1" t="s">
        <v>42</v>
      </c>
      <c r="C51" s="1" t="s">
        <v>43</v>
      </c>
      <c r="D51" s="1" t="s">
        <v>44</v>
      </c>
      <c r="E51" s="1">
        <v>0.3</v>
      </c>
      <c r="F51" s="1" t="s">
        <v>255</v>
      </c>
      <c r="G51" s="1" t="s">
        <v>36</v>
      </c>
      <c r="H51" s="1" t="s">
        <v>46</v>
      </c>
      <c r="I51" s="1" t="s">
        <v>260</v>
      </c>
      <c r="J51" s="1" t="s">
        <v>36</v>
      </c>
      <c r="K51" s="8">
        <v>1512.51</v>
      </c>
      <c r="L51" s="8" t="s">
        <v>36</v>
      </c>
      <c r="M51" s="8">
        <v>809.77300000000002</v>
      </c>
      <c r="N51" s="8">
        <v>1293.7270000000001</v>
      </c>
      <c r="O51" s="1" t="s">
        <v>36</v>
      </c>
      <c r="P51" s="1" t="s">
        <v>73</v>
      </c>
      <c r="Q51" s="1" t="s">
        <v>39</v>
      </c>
    </row>
    <row r="52" spans="1:23" ht="78.75" customHeight="1" thickBot="1" x14ac:dyDescent="0.3">
      <c r="A52" s="2">
        <v>2</v>
      </c>
      <c r="B52" s="1" t="s">
        <v>47</v>
      </c>
      <c r="C52" s="1" t="s">
        <v>43</v>
      </c>
      <c r="D52" s="1" t="s">
        <v>44</v>
      </c>
      <c r="E52" s="1">
        <v>0.08</v>
      </c>
      <c r="F52" s="1" t="s">
        <v>256</v>
      </c>
      <c r="G52" s="1" t="s">
        <v>36</v>
      </c>
      <c r="H52" s="1" t="s">
        <v>48</v>
      </c>
      <c r="I52" s="1" t="s">
        <v>261</v>
      </c>
      <c r="J52" s="1" t="s">
        <v>36</v>
      </c>
      <c r="K52" s="8">
        <v>1512.51</v>
      </c>
      <c r="L52" s="8" t="s">
        <v>36</v>
      </c>
      <c r="M52" s="8">
        <v>809.77300000000002</v>
      </c>
      <c r="N52" s="8">
        <v>1293.7270000000001</v>
      </c>
      <c r="O52" s="1" t="s">
        <v>36</v>
      </c>
      <c r="P52" s="1" t="s">
        <v>73</v>
      </c>
      <c r="Q52" s="1" t="s">
        <v>39</v>
      </c>
    </row>
    <row r="53" spans="1:23" ht="78.75" customHeight="1" thickBot="1" x14ac:dyDescent="0.3">
      <c r="A53" s="2">
        <v>3</v>
      </c>
      <c r="B53" s="1" t="s">
        <v>49</v>
      </c>
      <c r="C53" s="1" t="s">
        <v>43</v>
      </c>
      <c r="D53" s="1" t="s">
        <v>44</v>
      </c>
      <c r="E53" s="1">
        <v>0.2</v>
      </c>
      <c r="F53" s="1" t="s">
        <v>257</v>
      </c>
      <c r="G53" s="1" t="s">
        <v>36</v>
      </c>
      <c r="H53" s="1" t="s">
        <v>45</v>
      </c>
      <c r="I53" s="1" t="s">
        <v>262</v>
      </c>
      <c r="J53" s="1" t="s">
        <v>36</v>
      </c>
      <c r="K53" s="8">
        <v>1512.51</v>
      </c>
      <c r="L53" s="8" t="s">
        <v>36</v>
      </c>
      <c r="M53" s="8">
        <v>809.77300000000002</v>
      </c>
      <c r="N53" s="8">
        <v>1293.7270000000001</v>
      </c>
      <c r="O53" s="1" t="s">
        <v>36</v>
      </c>
      <c r="P53" s="1" t="s">
        <v>73</v>
      </c>
      <c r="Q53" s="1" t="s">
        <v>39</v>
      </c>
    </row>
    <row r="54" spans="1:23" ht="78.75" customHeight="1" thickBot="1" x14ac:dyDescent="0.3">
      <c r="A54" s="2">
        <v>4</v>
      </c>
      <c r="B54" s="1" t="s">
        <v>52</v>
      </c>
      <c r="C54" s="1" t="s">
        <v>43</v>
      </c>
      <c r="D54" s="1" t="s">
        <v>44</v>
      </c>
      <c r="E54" s="1">
        <v>0.1</v>
      </c>
      <c r="F54" s="1" t="s">
        <v>258</v>
      </c>
      <c r="G54" s="1" t="s">
        <v>36</v>
      </c>
      <c r="H54" s="1" t="s">
        <v>53</v>
      </c>
      <c r="I54" s="1" t="s">
        <v>263</v>
      </c>
      <c r="J54" s="1" t="s">
        <v>36</v>
      </c>
      <c r="K54" s="8">
        <v>1512.51</v>
      </c>
      <c r="L54" s="8" t="s">
        <v>36</v>
      </c>
      <c r="M54" s="8">
        <v>809.77300000000002</v>
      </c>
      <c r="N54" s="8">
        <v>1293.7270000000001</v>
      </c>
      <c r="O54" s="1" t="s">
        <v>36</v>
      </c>
      <c r="P54" s="1" t="s">
        <v>73</v>
      </c>
      <c r="Q54" s="1" t="s">
        <v>39</v>
      </c>
    </row>
    <row r="55" spans="1:23" ht="78.75" customHeight="1" thickBot="1" x14ac:dyDescent="0.3">
      <c r="A55" s="2">
        <v>5</v>
      </c>
      <c r="B55" s="1" t="s">
        <v>54</v>
      </c>
      <c r="C55" s="1" t="s">
        <v>43</v>
      </c>
      <c r="D55" s="1" t="s">
        <v>44</v>
      </c>
      <c r="E55" s="1">
        <v>0.75</v>
      </c>
      <c r="F55" s="1" t="s">
        <v>257</v>
      </c>
      <c r="G55" s="1" t="s">
        <v>36</v>
      </c>
      <c r="H55" s="1" t="s">
        <v>55</v>
      </c>
      <c r="I55" s="1" t="s">
        <v>257</v>
      </c>
      <c r="J55" s="1" t="s">
        <v>36</v>
      </c>
      <c r="K55" s="8">
        <v>809.77300000000002</v>
      </c>
      <c r="L55" s="8" t="s">
        <v>36</v>
      </c>
      <c r="M55" s="8">
        <v>809.77300000000002</v>
      </c>
      <c r="N55" s="8">
        <v>1293.7270000000001</v>
      </c>
      <c r="O55" s="1" t="s">
        <v>36</v>
      </c>
      <c r="P55" s="1" t="s">
        <v>73</v>
      </c>
      <c r="Q55" s="1" t="s">
        <v>39</v>
      </c>
    </row>
    <row r="56" spans="1:23" ht="78.75" customHeight="1" thickBot="1" x14ac:dyDescent="0.3">
      <c r="A56" s="2">
        <v>6</v>
      </c>
      <c r="B56" s="1" t="s">
        <v>56</v>
      </c>
      <c r="C56" s="1" t="s">
        <v>43</v>
      </c>
      <c r="D56" s="1" t="s">
        <v>44</v>
      </c>
      <c r="E56" s="1">
        <v>1</v>
      </c>
      <c r="F56" s="1" t="s">
        <v>259</v>
      </c>
      <c r="G56" s="1" t="s">
        <v>36</v>
      </c>
      <c r="H56" s="1" t="s">
        <v>51</v>
      </c>
      <c r="I56" s="1" t="s">
        <v>264</v>
      </c>
      <c r="J56" s="1" t="s">
        <v>36</v>
      </c>
      <c r="K56" s="8">
        <v>1512.51</v>
      </c>
      <c r="L56" s="8" t="s">
        <v>36</v>
      </c>
      <c r="M56" s="8">
        <v>809.77300000000002</v>
      </c>
      <c r="N56" s="8">
        <v>1293.7270000000001</v>
      </c>
      <c r="O56" s="1" t="s">
        <v>36</v>
      </c>
      <c r="P56" s="1" t="s">
        <v>73</v>
      </c>
      <c r="Q56" s="1" t="s">
        <v>39</v>
      </c>
      <c r="S56" s="15"/>
      <c r="T56" s="15"/>
    </row>
    <row r="57" spans="1:23" ht="15.75" customHeight="1" thickBot="1" x14ac:dyDescent="0.3">
      <c r="A57" s="32" t="s">
        <v>57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</row>
    <row r="58" spans="1:23" ht="83.25" customHeight="1" thickBot="1" x14ac:dyDescent="0.3">
      <c r="A58" s="2">
        <v>1</v>
      </c>
      <c r="B58" s="1" t="s">
        <v>59</v>
      </c>
      <c r="C58" s="1" t="s">
        <v>36</v>
      </c>
      <c r="D58" s="1" t="s">
        <v>58</v>
      </c>
      <c r="E58" s="1">
        <v>6</v>
      </c>
      <c r="F58" s="1" t="s">
        <v>265</v>
      </c>
      <c r="G58" s="1" t="s">
        <v>36</v>
      </c>
      <c r="H58" s="1" t="s">
        <v>267</v>
      </c>
      <c r="I58" s="1" t="s">
        <v>270</v>
      </c>
      <c r="J58" s="13" t="s">
        <v>36</v>
      </c>
      <c r="K58" s="14" t="s">
        <v>36</v>
      </c>
      <c r="L58" s="14" t="s">
        <v>36</v>
      </c>
      <c r="M58" s="14" t="s">
        <v>36</v>
      </c>
      <c r="N58" s="14" t="s">
        <v>36</v>
      </c>
      <c r="O58" s="8" t="s">
        <v>36</v>
      </c>
      <c r="P58" s="1" t="s">
        <v>39</v>
      </c>
      <c r="Q58" s="1" t="s">
        <v>39</v>
      </c>
    </row>
    <row r="59" spans="1:23" ht="72" customHeight="1" thickBot="1" x14ac:dyDescent="0.3">
      <c r="A59" s="2">
        <v>2</v>
      </c>
      <c r="B59" s="1" t="s">
        <v>68</v>
      </c>
      <c r="C59" s="1" t="s">
        <v>36</v>
      </c>
      <c r="D59" s="1" t="s">
        <v>44</v>
      </c>
      <c r="E59" s="1">
        <v>1</v>
      </c>
      <c r="F59" s="1" t="s">
        <v>266</v>
      </c>
      <c r="G59" s="1" t="s">
        <v>36</v>
      </c>
      <c r="H59" s="1" t="s">
        <v>268</v>
      </c>
      <c r="I59" s="1" t="s">
        <v>271</v>
      </c>
      <c r="J59" s="13" t="s">
        <v>36</v>
      </c>
      <c r="K59" s="14" t="s">
        <v>36</v>
      </c>
      <c r="L59" s="14" t="s">
        <v>36</v>
      </c>
      <c r="M59" s="14" t="s">
        <v>36</v>
      </c>
      <c r="N59" s="14" t="s">
        <v>36</v>
      </c>
      <c r="O59" s="8" t="s">
        <v>36</v>
      </c>
      <c r="P59" s="1" t="s">
        <v>39</v>
      </c>
      <c r="Q59" s="1" t="s">
        <v>39</v>
      </c>
    </row>
    <row r="60" spans="1:23" ht="51.75" thickBot="1" x14ac:dyDescent="0.3">
      <c r="A60" s="2">
        <v>3</v>
      </c>
      <c r="B60" s="1" t="s">
        <v>69</v>
      </c>
      <c r="C60" s="1" t="s">
        <v>36</v>
      </c>
      <c r="D60" s="1" t="s">
        <v>44</v>
      </c>
      <c r="E60" s="1">
        <v>1</v>
      </c>
      <c r="F60" s="1" t="s">
        <v>266</v>
      </c>
      <c r="G60" s="1" t="s">
        <v>36</v>
      </c>
      <c r="H60" s="1" t="s">
        <v>269</v>
      </c>
      <c r="I60" s="1" t="s">
        <v>271</v>
      </c>
      <c r="J60" s="13" t="s">
        <v>36</v>
      </c>
      <c r="K60" s="14" t="s">
        <v>36</v>
      </c>
      <c r="L60" s="14" t="s">
        <v>36</v>
      </c>
      <c r="M60" s="14" t="s">
        <v>36</v>
      </c>
      <c r="N60" s="14" t="s">
        <v>36</v>
      </c>
      <c r="O60" s="8" t="s">
        <v>36</v>
      </c>
      <c r="P60" s="1" t="s">
        <v>39</v>
      </c>
      <c r="Q60" s="1" t="s">
        <v>39</v>
      </c>
    </row>
    <row r="61" spans="1:23" ht="52.5" customHeight="1" thickBot="1" x14ac:dyDescent="0.3">
      <c r="A61" s="16">
        <v>4</v>
      </c>
      <c r="B61" s="1" t="s">
        <v>70</v>
      </c>
      <c r="C61" s="1" t="s">
        <v>36</v>
      </c>
      <c r="D61" s="1" t="s">
        <v>44</v>
      </c>
      <c r="E61" s="1">
        <v>1.4</v>
      </c>
      <c r="F61" s="1" t="s">
        <v>45</v>
      </c>
      <c r="G61" s="1" t="s">
        <v>36</v>
      </c>
      <c r="H61" s="1" t="s">
        <v>268</v>
      </c>
      <c r="I61" s="1" t="s">
        <v>51</v>
      </c>
      <c r="J61" s="13" t="s">
        <v>36</v>
      </c>
      <c r="K61" s="14" t="s">
        <v>36</v>
      </c>
      <c r="L61" s="14" t="s">
        <v>36</v>
      </c>
      <c r="M61" s="14" t="s">
        <v>36</v>
      </c>
      <c r="N61" s="14" t="s">
        <v>36</v>
      </c>
      <c r="O61" s="8" t="s">
        <v>36</v>
      </c>
      <c r="P61" s="1" t="s">
        <v>39</v>
      </c>
      <c r="Q61" s="1" t="s">
        <v>39</v>
      </c>
    </row>
    <row r="62" spans="1:23" ht="19.5" thickBot="1" x14ac:dyDescent="0.3">
      <c r="A62" s="32" t="s">
        <v>129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</row>
    <row r="63" spans="1:23" ht="105.75" customHeight="1" thickBot="1" x14ac:dyDescent="0.3">
      <c r="A63" s="2">
        <v>1</v>
      </c>
      <c r="B63" s="1" t="s">
        <v>130</v>
      </c>
      <c r="C63" s="1" t="s">
        <v>306</v>
      </c>
      <c r="D63" s="1" t="s">
        <v>44</v>
      </c>
      <c r="E63" s="1">
        <v>0.36</v>
      </c>
      <c r="F63" s="1" t="s">
        <v>272</v>
      </c>
      <c r="G63" s="1" t="s">
        <v>50</v>
      </c>
      <c r="H63" s="1" t="s">
        <v>273</v>
      </c>
      <c r="I63" s="1" t="s">
        <v>271</v>
      </c>
      <c r="J63" s="1" t="s">
        <v>131</v>
      </c>
      <c r="K63" s="8">
        <v>300</v>
      </c>
      <c r="L63" s="8">
        <v>340</v>
      </c>
      <c r="M63" s="8">
        <v>400</v>
      </c>
      <c r="N63" s="8">
        <v>200</v>
      </c>
      <c r="O63" s="8" t="s">
        <v>36</v>
      </c>
      <c r="P63" s="1" t="s">
        <v>132</v>
      </c>
      <c r="Q63" s="1" t="s">
        <v>76</v>
      </c>
    </row>
    <row r="64" spans="1:23" ht="105.75" customHeight="1" thickBot="1" x14ac:dyDescent="0.3">
      <c r="A64" s="2">
        <v>2</v>
      </c>
      <c r="B64" s="1" t="s">
        <v>133</v>
      </c>
      <c r="C64" s="1" t="s">
        <v>307</v>
      </c>
      <c r="D64" s="1" t="s">
        <v>44</v>
      </c>
      <c r="E64" s="7">
        <v>0.5</v>
      </c>
      <c r="F64" s="1" t="s">
        <v>274</v>
      </c>
      <c r="G64" s="1" t="s">
        <v>45</v>
      </c>
      <c r="H64" s="1" t="s">
        <v>268</v>
      </c>
      <c r="I64" s="1" t="s">
        <v>271</v>
      </c>
      <c r="J64" s="1" t="s">
        <v>131</v>
      </c>
      <c r="K64" s="8">
        <v>200</v>
      </c>
      <c r="L64" s="8">
        <v>170</v>
      </c>
      <c r="M64" s="8">
        <v>200</v>
      </c>
      <c r="N64" s="8">
        <v>200</v>
      </c>
      <c r="O64" s="8" t="s">
        <v>36</v>
      </c>
      <c r="P64" s="1" t="s">
        <v>132</v>
      </c>
      <c r="Q64" s="1" t="s">
        <v>76</v>
      </c>
    </row>
    <row r="65" spans="1:25" ht="105.75" customHeight="1" thickBot="1" x14ac:dyDescent="0.3">
      <c r="A65" s="2">
        <v>3</v>
      </c>
      <c r="B65" s="1" t="s">
        <v>134</v>
      </c>
      <c r="C65" s="1" t="s">
        <v>308</v>
      </c>
      <c r="D65" s="1" t="s">
        <v>44</v>
      </c>
      <c r="E65" s="7">
        <v>1.5</v>
      </c>
      <c r="F65" s="1" t="s">
        <v>271</v>
      </c>
      <c r="G65" s="1" t="s">
        <v>36</v>
      </c>
      <c r="H65" s="1" t="s">
        <v>275</v>
      </c>
      <c r="I65" s="1" t="s">
        <v>51</v>
      </c>
      <c r="J65" s="1" t="s">
        <v>135</v>
      </c>
      <c r="K65" s="8">
        <v>1000</v>
      </c>
      <c r="L65" s="8" t="s">
        <v>136</v>
      </c>
      <c r="M65" s="8">
        <v>600</v>
      </c>
      <c r="N65" s="8">
        <v>120</v>
      </c>
      <c r="O65" s="8" t="s">
        <v>36</v>
      </c>
      <c r="P65" s="1" t="s">
        <v>137</v>
      </c>
      <c r="Q65" s="1" t="s">
        <v>76</v>
      </c>
    </row>
    <row r="66" spans="1:25" ht="105.75" customHeight="1" thickBot="1" x14ac:dyDescent="0.3">
      <c r="A66" s="2">
        <v>4</v>
      </c>
      <c r="B66" s="1" t="s">
        <v>138</v>
      </c>
      <c r="C66" s="1" t="s">
        <v>309</v>
      </c>
      <c r="D66" s="1" t="s">
        <v>44</v>
      </c>
      <c r="E66" s="7">
        <v>0.94</v>
      </c>
      <c r="F66" s="1" t="s">
        <v>274</v>
      </c>
      <c r="G66" s="1" t="s">
        <v>45</v>
      </c>
      <c r="H66" s="1" t="s">
        <v>277</v>
      </c>
      <c r="I66" s="1" t="s">
        <v>276</v>
      </c>
      <c r="J66" s="1" t="s">
        <v>131</v>
      </c>
      <c r="K66" s="8">
        <v>200</v>
      </c>
      <c r="L66" s="8">
        <v>170</v>
      </c>
      <c r="M66" s="8">
        <v>100</v>
      </c>
      <c r="N66" s="8">
        <v>160</v>
      </c>
      <c r="O66" s="8" t="s">
        <v>36</v>
      </c>
      <c r="P66" s="1" t="s">
        <v>139</v>
      </c>
      <c r="Q66" s="1" t="s">
        <v>76</v>
      </c>
    </row>
    <row r="67" spans="1:25" ht="105.75" customHeight="1" thickBot="1" x14ac:dyDescent="0.3">
      <c r="A67" s="2">
        <v>5</v>
      </c>
      <c r="B67" s="1" t="s">
        <v>140</v>
      </c>
      <c r="C67" s="1" t="s">
        <v>36</v>
      </c>
      <c r="D67" s="1" t="s">
        <v>44</v>
      </c>
      <c r="E67" s="7">
        <v>2</v>
      </c>
      <c r="F67" s="1" t="s">
        <v>36</v>
      </c>
      <c r="G67" s="1" t="s">
        <v>36</v>
      </c>
      <c r="H67" s="1" t="s">
        <v>36</v>
      </c>
      <c r="I67" s="1" t="s">
        <v>36</v>
      </c>
      <c r="J67" s="1" t="s">
        <v>36</v>
      </c>
      <c r="K67" s="1" t="s">
        <v>36</v>
      </c>
      <c r="L67" s="1" t="s">
        <v>36</v>
      </c>
      <c r="M67" s="1" t="s">
        <v>36</v>
      </c>
      <c r="N67" s="1" t="s">
        <v>36</v>
      </c>
      <c r="O67" s="1" t="s">
        <v>36</v>
      </c>
      <c r="P67" s="1" t="s">
        <v>36</v>
      </c>
      <c r="Q67" s="1" t="s">
        <v>76</v>
      </c>
    </row>
    <row r="68" spans="1:25" ht="105.75" customHeight="1" thickBot="1" x14ac:dyDescent="0.3">
      <c r="A68" s="2">
        <v>6</v>
      </c>
      <c r="B68" s="1" t="s">
        <v>140</v>
      </c>
      <c r="C68" s="1" t="s">
        <v>36</v>
      </c>
      <c r="D68" s="1" t="s">
        <v>44</v>
      </c>
      <c r="E68" s="7">
        <v>9.01</v>
      </c>
      <c r="F68" s="1" t="s">
        <v>36</v>
      </c>
      <c r="G68" s="1" t="s">
        <v>36</v>
      </c>
      <c r="H68" s="1" t="s">
        <v>36</v>
      </c>
      <c r="I68" s="1" t="s">
        <v>36</v>
      </c>
      <c r="J68" s="1" t="s">
        <v>36</v>
      </c>
      <c r="K68" s="1" t="s">
        <v>36</v>
      </c>
      <c r="L68" s="1" t="s">
        <v>36</v>
      </c>
      <c r="M68" s="1" t="s">
        <v>36</v>
      </c>
      <c r="N68" s="1" t="s">
        <v>36</v>
      </c>
      <c r="O68" s="1" t="s">
        <v>36</v>
      </c>
      <c r="P68" s="1" t="s">
        <v>36</v>
      </c>
      <c r="Q68" s="1" t="s">
        <v>76</v>
      </c>
    </row>
    <row r="69" spans="1:25" ht="105.75" customHeight="1" thickBot="1" x14ac:dyDescent="0.3">
      <c r="A69" s="2">
        <v>7</v>
      </c>
      <c r="B69" s="1" t="s">
        <v>141</v>
      </c>
      <c r="C69" s="1" t="s">
        <v>36</v>
      </c>
      <c r="D69" s="1" t="s">
        <v>44</v>
      </c>
      <c r="E69" s="7">
        <v>0.96</v>
      </c>
      <c r="F69" s="1" t="s">
        <v>36</v>
      </c>
      <c r="G69" s="1" t="s">
        <v>36</v>
      </c>
      <c r="H69" s="1" t="s">
        <v>36</v>
      </c>
      <c r="I69" s="1" t="s">
        <v>36</v>
      </c>
      <c r="J69" s="1" t="s">
        <v>36</v>
      </c>
      <c r="K69" s="1" t="s">
        <v>36</v>
      </c>
      <c r="L69" s="1" t="s">
        <v>36</v>
      </c>
      <c r="M69" s="1" t="s">
        <v>36</v>
      </c>
      <c r="N69" s="1" t="s">
        <v>36</v>
      </c>
      <c r="O69" s="1" t="s">
        <v>36</v>
      </c>
      <c r="P69" s="1" t="s">
        <v>142</v>
      </c>
      <c r="Q69" s="1" t="s">
        <v>76</v>
      </c>
    </row>
    <row r="70" spans="1:25" ht="105.75" customHeight="1" thickBot="1" x14ac:dyDescent="0.3">
      <c r="A70" s="2">
        <v>8</v>
      </c>
      <c r="B70" s="1" t="s">
        <v>141</v>
      </c>
      <c r="C70" s="1" t="s">
        <v>36</v>
      </c>
      <c r="D70" s="1" t="s">
        <v>44</v>
      </c>
      <c r="E70" s="7">
        <v>0.46</v>
      </c>
      <c r="F70" s="1" t="s">
        <v>36</v>
      </c>
      <c r="G70" s="1" t="s">
        <v>36</v>
      </c>
      <c r="H70" s="1" t="s">
        <v>36</v>
      </c>
      <c r="I70" s="1" t="s">
        <v>36</v>
      </c>
      <c r="J70" s="1" t="s">
        <v>36</v>
      </c>
      <c r="K70" s="1" t="s">
        <v>36</v>
      </c>
      <c r="L70" s="1" t="s">
        <v>36</v>
      </c>
      <c r="M70" s="1" t="s">
        <v>36</v>
      </c>
      <c r="N70" s="1" t="s">
        <v>36</v>
      </c>
      <c r="O70" s="1" t="s">
        <v>36</v>
      </c>
      <c r="P70" s="1" t="s">
        <v>36</v>
      </c>
      <c r="Q70" s="1" t="s">
        <v>76</v>
      </c>
    </row>
    <row r="71" spans="1:25" ht="105.75" customHeight="1" thickBot="1" x14ac:dyDescent="0.3">
      <c r="A71" s="2">
        <v>9</v>
      </c>
      <c r="B71" s="1" t="s">
        <v>143</v>
      </c>
      <c r="C71" s="1" t="s">
        <v>36</v>
      </c>
      <c r="D71" s="1" t="s">
        <v>44</v>
      </c>
      <c r="E71" s="7">
        <v>1.45</v>
      </c>
      <c r="F71" s="1" t="s">
        <v>36</v>
      </c>
      <c r="G71" s="1" t="s">
        <v>36</v>
      </c>
      <c r="H71" s="1" t="s">
        <v>36</v>
      </c>
      <c r="I71" s="1" t="s">
        <v>36</v>
      </c>
      <c r="J71" s="1" t="s">
        <v>36</v>
      </c>
      <c r="K71" s="1" t="s">
        <v>36</v>
      </c>
      <c r="L71" s="1" t="s">
        <v>36</v>
      </c>
      <c r="M71" s="1" t="s">
        <v>36</v>
      </c>
      <c r="N71" s="1" t="s">
        <v>36</v>
      </c>
      <c r="O71" s="1" t="s">
        <v>36</v>
      </c>
      <c r="P71" s="1" t="s">
        <v>36</v>
      </c>
      <c r="Q71" s="1" t="s">
        <v>76</v>
      </c>
      <c r="T71" s="15">
        <f>SUM(K63:O66)</f>
        <v>4360</v>
      </c>
      <c r="U71" s="15"/>
      <c r="V71" s="15"/>
      <c r="W71" s="15"/>
      <c r="Y71" s="15"/>
    </row>
    <row r="72" spans="1:25" ht="19.5" thickBot="1" x14ac:dyDescent="0.3">
      <c r="A72" s="32" t="s">
        <v>220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4"/>
    </row>
    <row r="73" spans="1:25" ht="93.75" customHeight="1" thickBot="1" x14ac:dyDescent="0.3">
      <c r="A73" s="2">
        <v>1</v>
      </c>
      <c r="B73" s="1" t="s">
        <v>209</v>
      </c>
      <c r="C73" s="1" t="s">
        <v>210</v>
      </c>
      <c r="D73" s="1" t="s">
        <v>211</v>
      </c>
      <c r="E73" s="7">
        <v>100</v>
      </c>
      <c r="F73" s="1" t="s">
        <v>36</v>
      </c>
      <c r="G73" s="1" t="s">
        <v>36</v>
      </c>
      <c r="H73" s="1" t="s">
        <v>273</v>
      </c>
      <c r="I73" s="1" t="s">
        <v>278</v>
      </c>
      <c r="J73" s="1" t="s">
        <v>36</v>
      </c>
      <c r="K73" s="8" t="s">
        <v>36</v>
      </c>
      <c r="L73" s="8" t="s">
        <v>36</v>
      </c>
      <c r="M73" s="8">
        <v>73</v>
      </c>
      <c r="N73" s="8">
        <v>1000</v>
      </c>
      <c r="O73" s="1" t="s">
        <v>36</v>
      </c>
      <c r="P73" s="1" t="s">
        <v>36</v>
      </c>
      <c r="Q73" s="1" t="s">
        <v>39</v>
      </c>
    </row>
    <row r="74" spans="1:25" ht="81" customHeight="1" thickBot="1" x14ac:dyDescent="0.3">
      <c r="A74" s="2">
        <v>2</v>
      </c>
      <c r="B74" s="1" t="s">
        <v>212</v>
      </c>
      <c r="C74" s="1" t="s">
        <v>213</v>
      </c>
      <c r="D74" s="1" t="s">
        <v>214</v>
      </c>
      <c r="E74" s="7">
        <v>1.6</v>
      </c>
      <c r="F74" s="1" t="s">
        <v>279</v>
      </c>
      <c r="G74" s="1" t="s">
        <v>36</v>
      </c>
      <c r="H74" s="1" t="s">
        <v>280</v>
      </c>
      <c r="I74" s="1" t="s">
        <v>281</v>
      </c>
      <c r="J74" s="1" t="s">
        <v>36</v>
      </c>
      <c r="K74" s="8">
        <v>35</v>
      </c>
      <c r="L74" s="8" t="s">
        <v>36</v>
      </c>
      <c r="M74" s="8">
        <v>25</v>
      </c>
      <c r="N74" s="8">
        <v>150</v>
      </c>
      <c r="O74" s="1" t="s">
        <v>36</v>
      </c>
      <c r="P74" s="1" t="s">
        <v>36</v>
      </c>
      <c r="Q74" s="1" t="s">
        <v>39</v>
      </c>
    </row>
    <row r="75" spans="1:25" ht="84" customHeight="1" thickBot="1" x14ac:dyDescent="0.3">
      <c r="A75" s="2">
        <v>3</v>
      </c>
      <c r="B75" s="1" t="s">
        <v>215</v>
      </c>
      <c r="C75" s="1" t="s">
        <v>213</v>
      </c>
      <c r="D75" s="1" t="s">
        <v>214</v>
      </c>
      <c r="E75" s="7">
        <v>2.6</v>
      </c>
      <c r="F75" s="1" t="s">
        <v>279</v>
      </c>
      <c r="G75" s="1" t="s">
        <v>36</v>
      </c>
      <c r="H75" s="1" t="s">
        <v>277</v>
      </c>
      <c r="I75" s="1" t="s">
        <v>282</v>
      </c>
      <c r="J75" s="1" t="s">
        <v>36</v>
      </c>
      <c r="K75" s="8">
        <v>35</v>
      </c>
      <c r="L75" s="8" t="s">
        <v>36</v>
      </c>
      <c r="M75" s="8">
        <v>30</v>
      </c>
      <c r="N75" s="8">
        <v>250</v>
      </c>
      <c r="O75" s="8" t="s">
        <v>36</v>
      </c>
      <c r="P75" s="1" t="s">
        <v>36</v>
      </c>
      <c r="Q75" s="1" t="s">
        <v>39</v>
      </c>
    </row>
    <row r="76" spans="1:25" ht="80.25" customHeight="1" thickBot="1" x14ac:dyDescent="0.3">
      <c r="A76" s="2">
        <v>4</v>
      </c>
      <c r="B76" s="1" t="s">
        <v>216</v>
      </c>
      <c r="C76" s="1" t="s">
        <v>210</v>
      </c>
      <c r="D76" s="1" t="s">
        <v>214</v>
      </c>
      <c r="E76" s="7">
        <v>4</v>
      </c>
      <c r="F76" s="1" t="s">
        <v>283</v>
      </c>
      <c r="G76" s="1" t="s">
        <v>36</v>
      </c>
      <c r="H76" s="1" t="s">
        <v>36</v>
      </c>
      <c r="I76" s="1" t="s">
        <v>284</v>
      </c>
      <c r="J76" s="1" t="s">
        <v>36</v>
      </c>
      <c r="K76" s="9">
        <v>3000</v>
      </c>
      <c r="L76" s="9" t="s">
        <v>36</v>
      </c>
      <c r="M76" s="9" t="s">
        <v>36</v>
      </c>
      <c r="N76" s="9">
        <v>7500</v>
      </c>
      <c r="O76" s="9" t="s">
        <v>36</v>
      </c>
      <c r="P76" s="1" t="s">
        <v>36</v>
      </c>
      <c r="Q76" s="1" t="s">
        <v>39</v>
      </c>
    </row>
    <row r="77" spans="1:25" ht="76.5" customHeight="1" thickBot="1" x14ac:dyDescent="0.3">
      <c r="A77" s="2">
        <v>5</v>
      </c>
      <c r="B77" s="1" t="s">
        <v>217</v>
      </c>
      <c r="C77" s="1" t="s">
        <v>218</v>
      </c>
      <c r="D77" s="1" t="s">
        <v>214</v>
      </c>
      <c r="E77" s="7">
        <v>0.9</v>
      </c>
      <c r="F77" s="1" t="s">
        <v>36</v>
      </c>
      <c r="G77" s="1" t="s">
        <v>36</v>
      </c>
      <c r="H77" s="1" t="s">
        <v>285</v>
      </c>
      <c r="I77" s="1" t="s">
        <v>286</v>
      </c>
      <c r="J77" s="1" t="s">
        <v>36</v>
      </c>
      <c r="K77" s="9" t="s">
        <v>36</v>
      </c>
      <c r="L77" s="9" t="s">
        <v>36</v>
      </c>
      <c r="M77" s="9">
        <v>20</v>
      </c>
      <c r="N77" s="9">
        <v>20000</v>
      </c>
      <c r="O77" s="9" t="s">
        <v>36</v>
      </c>
      <c r="P77" s="1" t="s">
        <v>36</v>
      </c>
      <c r="Q77" s="1" t="s">
        <v>39</v>
      </c>
      <c r="S77" s="15">
        <f>SUM(K73:O77)</f>
        <v>32118</v>
      </c>
      <c r="T77" s="15"/>
    </row>
    <row r="78" spans="1:25" ht="19.5" thickBot="1" x14ac:dyDescent="0.3">
      <c r="A78" s="32" t="s">
        <v>60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4"/>
    </row>
    <row r="79" spans="1:25" ht="114.75" customHeight="1" thickBot="1" x14ac:dyDescent="0.3">
      <c r="A79" s="2">
        <v>1</v>
      </c>
      <c r="B79" s="1" t="s">
        <v>61</v>
      </c>
      <c r="C79" s="1" t="s">
        <v>62</v>
      </c>
      <c r="D79" s="1" t="s">
        <v>63</v>
      </c>
      <c r="E79" s="1">
        <v>1</v>
      </c>
      <c r="F79" s="1" t="s">
        <v>50</v>
      </c>
      <c r="G79" s="1" t="s">
        <v>64</v>
      </c>
      <c r="H79" s="1" t="s">
        <v>66</v>
      </c>
      <c r="I79" s="1" t="s">
        <v>65</v>
      </c>
      <c r="J79" s="1" t="s">
        <v>287</v>
      </c>
      <c r="K79" s="8">
        <v>120</v>
      </c>
      <c r="L79" s="8" t="s">
        <v>36</v>
      </c>
      <c r="M79" s="8">
        <v>100</v>
      </c>
      <c r="N79" s="8">
        <v>80</v>
      </c>
      <c r="O79" s="8">
        <v>160</v>
      </c>
      <c r="P79" s="1" t="s">
        <v>67</v>
      </c>
      <c r="Q79" s="1" t="s">
        <v>39</v>
      </c>
      <c r="S79" s="15"/>
      <c r="T79" s="15"/>
    </row>
    <row r="80" spans="1:25" ht="19.5" thickBot="1" x14ac:dyDescent="0.3">
      <c r="A80" s="32" t="s">
        <v>71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4"/>
    </row>
    <row r="81" spans="1:20" ht="93.75" customHeight="1" thickBot="1" x14ac:dyDescent="0.3">
      <c r="A81" s="2">
        <v>1</v>
      </c>
      <c r="B81" s="1" t="s">
        <v>72</v>
      </c>
      <c r="C81" s="1" t="s">
        <v>36</v>
      </c>
      <c r="D81" s="1" t="s">
        <v>77</v>
      </c>
      <c r="E81" s="1">
        <v>2</v>
      </c>
      <c r="F81" s="1" t="s">
        <v>288</v>
      </c>
      <c r="G81" s="1" t="s">
        <v>288</v>
      </c>
      <c r="H81" s="1" t="s">
        <v>289</v>
      </c>
      <c r="I81" s="1" t="s">
        <v>290</v>
      </c>
      <c r="J81" s="1" t="s">
        <v>74</v>
      </c>
      <c r="K81" s="8">
        <v>5000</v>
      </c>
      <c r="L81" s="8">
        <v>5000</v>
      </c>
      <c r="M81" s="8">
        <v>5000</v>
      </c>
      <c r="N81" s="8">
        <v>5000</v>
      </c>
      <c r="O81" s="8">
        <v>500</v>
      </c>
      <c r="P81" s="1" t="s">
        <v>75</v>
      </c>
      <c r="Q81" s="1" t="s">
        <v>76</v>
      </c>
    </row>
    <row r="82" spans="1:20" ht="104.25" customHeight="1" thickBot="1" x14ac:dyDescent="0.3">
      <c r="A82" s="2">
        <v>2</v>
      </c>
      <c r="B82" s="1" t="s">
        <v>78</v>
      </c>
      <c r="C82" s="1" t="s">
        <v>36</v>
      </c>
      <c r="D82" s="1" t="s">
        <v>77</v>
      </c>
      <c r="E82" s="1">
        <v>5</v>
      </c>
      <c r="F82" s="1" t="s">
        <v>288</v>
      </c>
      <c r="G82" s="1" t="s">
        <v>288</v>
      </c>
      <c r="H82" s="1" t="s">
        <v>289</v>
      </c>
      <c r="I82" s="1" t="s">
        <v>290</v>
      </c>
      <c r="J82" s="1" t="s">
        <v>79</v>
      </c>
      <c r="K82" s="8">
        <v>5000</v>
      </c>
      <c r="L82" s="8">
        <v>5000</v>
      </c>
      <c r="M82" s="8">
        <v>5000</v>
      </c>
      <c r="N82" s="8">
        <v>5000</v>
      </c>
      <c r="O82" s="8">
        <v>1500</v>
      </c>
      <c r="P82" s="1" t="s">
        <v>80</v>
      </c>
      <c r="Q82" s="1" t="s">
        <v>76</v>
      </c>
    </row>
    <row r="83" spans="1:20" ht="77.25" thickBot="1" x14ac:dyDescent="0.3">
      <c r="A83" s="2">
        <v>3</v>
      </c>
      <c r="B83" s="1" t="s">
        <v>81</v>
      </c>
      <c r="C83" s="1" t="s">
        <v>36</v>
      </c>
      <c r="D83" s="1" t="s">
        <v>82</v>
      </c>
      <c r="E83" s="1">
        <v>1</v>
      </c>
      <c r="F83" s="1" t="s">
        <v>291</v>
      </c>
      <c r="G83" s="1" t="s">
        <v>291</v>
      </c>
      <c r="H83" s="1" t="s">
        <v>66</v>
      </c>
      <c r="I83" s="1" t="s">
        <v>292</v>
      </c>
      <c r="J83" s="1" t="s">
        <v>83</v>
      </c>
      <c r="K83" s="8">
        <v>3500</v>
      </c>
      <c r="L83" s="8">
        <v>3500</v>
      </c>
      <c r="M83" s="8">
        <v>3500</v>
      </c>
      <c r="N83" s="8">
        <v>3500</v>
      </c>
      <c r="O83" s="8">
        <v>500</v>
      </c>
      <c r="P83" s="1" t="s">
        <v>84</v>
      </c>
      <c r="Q83" s="1" t="s">
        <v>76</v>
      </c>
      <c r="S83" s="15"/>
      <c r="T83" s="15"/>
    </row>
    <row r="84" spans="1:20" ht="19.5" thickBot="1" x14ac:dyDescent="0.3">
      <c r="A84" s="33" t="s">
        <v>85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4"/>
    </row>
    <row r="85" spans="1:20" ht="57" customHeight="1" thickBot="1" x14ac:dyDescent="0.3">
      <c r="A85" s="2">
        <v>1</v>
      </c>
      <c r="B85" s="1" t="s">
        <v>86</v>
      </c>
      <c r="C85" s="1" t="s">
        <v>36</v>
      </c>
      <c r="D85" s="1" t="s">
        <v>87</v>
      </c>
      <c r="E85" s="1">
        <v>0.18</v>
      </c>
      <c r="F85" s="1" t="s">
        <v>293</v>
      </c>
      <c r="G85" s="1" t="s">
        <v>293</v>
      </c>
      <c r="H85" s="1" t="s">
        <v>294</v>
      </c>
      <c r="I85" s="1" t="s">
        <v>36</v>
      </c>
      <c r="J85" s="1" t="s">
        <v>88</v>
      </c>
      <c r="K85" s="8">
        <v>3781.3</v>
      </c>
      <c r="L85" s="8">
        <v>3781.3</v>
      </c>
      <c r="M85" s="8">
        <v>2024.4</v>
      </c>
      <c r="N85" s="8" t="s">
        <v>36</v>
      </c>
      <c r="O85" s="8">
        <v>5000</v>
      </c>
      <c r="P85" s="1" t="s">
        <v>89</v>
      </c>
      <c r="Q85" s="1" t="s">
        <v>39</v>
      </c>
    </row>
    <row r="86" spans="1:20" ht="56.25" customHeight="1" thickBot="1" x14ac:dyDescent="0.3">
      <c r="A86" s="2">
        <v>2</v>
      </c>
      <c r="B86" s="1" t="s">
        <v>90</v>
      </c>
      <c r="C86" s="1" t="s">
        <v>36</v>
      </c>
      <c r="D86" s="1" t="s">
        <v>87</v>
      </c>
      <c r="E86" s="1">
        <v>0.7</v>
      </c>
      <c r="F86" s="1" t="s">
        <v>295</v>
      </c>
      <c r="G86" s="1" t="s">
        <v>295</v>
      </c>
      <c r="H86" s="1" t="s">
        <v>275</v>
      </c>
      <c r="I86" s="1" t="s">
        <v>296</v>
      </c>
      <c r="J86" s="1" t="s">
        <v>91</v>
      </c>
      <c r="K86" s="8" t="s">
        <v>92</v>
      </c>
      <c r="L86" s="8">
        <v>4537.5</v>
      </c>
      <c r="M86" s="8">
        <v>243</v>
      </c>
      <c r="N86" s="8">
        <v>2975.6</v>
      </c>
      <c r="O86" s="8">
        <v>11500</v>
      </c>
      <c r="P86" s="1" t="s">
        <v>93</v>
      </c>
      <c r="Q86" s="1" t="s">
        <v>39</v>
      </c>
    </row>
    <row r="87" spans="1:20" ht="55.5" customHeight="1" thickBot="1" x14ac:dyDescent="0.3">
      <c r="A87" s="2">
        <v>3</v>
      </c>
      <c r="B87" s="1" t="s">
        <v>94</v>
      </c>
      <c r="C87" s="1" t="s">
        <v>36</v>
      </c>
      <c r="D87" s="1" t="s">
        <v>87</v>
      </c>
      <c r="E87" s="1">
        <v>0.36</v>
      </c>
      <c r="F87" s="1" t="s">
        <v>297</v>
      </c>
      <c r="G87" s="1" t="s">
        <v>297</v>
      </c>
      <c r="H87" s="1" t="s">
        <v>298</v>
      </c>
      <c r="I87" s="1" t="s">
        <v>297</v>
      </c>
      <c r="J87" s="1" t="s">
        <v>95</v>
      </c>
      <c r="K87" s="8">
        <v>756</v>
      </c>
      <c r="L87" s="8">
        <v>756</v>
      </c>
      <c r="M87" s="8">
        <v>405</v>
      </c>
      <c r="N87" s="8">
        <v>647</v>
      </c>
      <c r="O87" s="8">
        <v>2500</v>
      </c>
      <c r="P87" s="1" t="s">
        <v>96</v>
      </c>
      <c r="Q87" s="1" t="s">
        <v>39</v>
      </c>
    </row>
    <row r="88" spans="1:20" ht="57" customHeight="1" thickBot="1" x14ac:dyDescent="0.3">
      <c r="A88" s="2">
        <v>4</v>
      </c>
      <c r="B88" s="1" t="s">
        <v>97</v>
      </c>
      <c r="C88" s="1" t="s">
        <v>36</v>
      </c>
      <c r="D88" s="1" t="s">
        <v>87</v>
      </c>
      <c r="E88" s="1">
        <v>0.3</v>
      </c>
      <c r="F88" s="1" t="s">
        <v>299</v>
      </c>
      <c r="G88" s="1" t="s">
        <v>299</v>
      </c>
      <c r="H88" s="1" t="s">
        <v>269</v>
      </c>
      <c r="I88" s="1" t="s">
        <v>299</v>
      </c>
      <c r="J88" s="1" t="s">
        <v>36</v>
      </c>
      <c r="K88" s="8">
        <v>605</v>
      </c>
      <c r="L88" s="8">
        <v>605</v>
      </c>
      <c r="M88" s="8">
        <v>324</v>
      </c>
      <c r="N88" s="8">
        <v>517.5</v>
      </c>
      <c r="O88" s="8" t="s">
        <v>36</v>
      </c>
      <c r="P88" s="1" t="s">
        <v>98</v>
      </c>
      <c r="Q88" s="1" t="s">
        <v>39</v>
      </c>
    </row>
    <row r="89" spans="1:20" ht="55.5" customHeight="1" thickBot="1" x14ac:dyDescent="0.3">
      <c r="A89" s="2">
        <v>5</v>
      </c>
      <c r="B89" s="1" t="s">
        <v>99</v>
      </c>
      <c r="C89" s="1" t="s">
        <v>36</v>
      </c>
      <c r="D89" s="1" t="s">
        <v>87</v>
      </c>
      <c r="E89" s="1">
        <v>0.3</v>
      </c>
      <c r="F89" s="1" t="s">
        <v>300</v>
      </c>
      <c r="G89" s="1" t="s">
        <v>300</v>
      </c>
      <c r="H89" s="1" t="s">
        <v>289</v>
      </c>
      <c r="I89" s="1" t="s">
        <v>300</v>
      </c>
      <c r="J89" s="1" t="s">
        <v>100</v>
      </c>
      <c r="K89" s="8">
        <v>1512.5</v>
      </c>
      <c r="L89" s="8">
        <v>1512.5</v>
      </c>
      <c r="M89" s="8">
        <v>809.8</v>
      </c>
      <c r="N89" s="8">
        <v>1293.7</v>
      </c>
      <c r="O89" s="8">
        <v>7500</v>
      </c>
      <c r="P89" s="1" t="s">
        <v>101</v>
      </c>
      <c r="Q89" s="1" t="s">
        <v>39</v>
      </c>
    </row>
    <row r="90" spans="1:20" ht="54.75" customHeight="1" thickBot="1" x14ac:dyDescent="0.3">
      <c r="A90" s="2">
        <v>6</v>
      </c>
      <c r="B90" s="1" t="s">
        <v>102</v>
      </c>
      <c r="C90" s="1" t="s">
        <v>36</v>
      </c>
      <c r="D90" s="1" t="s">
        <v>87</v>
      </c>
      <c r="E90" s="1">
        <v>0.5</v>
      </c>
      <c r="F90" s="1" t="s">
        <v>299</v>
      </c>
      <c r="G90" s="1" t="s">
        <v>299</v>
      </c>
      <c r="H90" s="1" t="s">
        <v>275</v>
      </c>
      <c r="I90" s="1" t="s">
        <v>278</v>
      </c>
      <c r="J90" s="1" t="s">
        <v>36</v>
      </c>
      <c r="K90" s="8">
        <v>605</v>
      </c>
      <c r="L90" s="8">
        <v>605</v>
      </c>
      <c r="M90" s="8">
        <v>243</v>
      </c>
      <c r="N90" s="8">
        <v>258.7</v>
      </c>
      <c r="O90" s="8" t="s">
        <v>36</v>
      </c>
      <c r="P90" s="1" t="s">
        <v>103</v>
      </c>
      <c r="Q90" s="1" t="s">
        <v>39</v>
      </c>
    </row>
    <row r="91" spans="1:20" ht="75.75" customHeight="1" thickBot="1" x14ac:dyDescent="0.3">
      <c r="A91" s="2">
        <v>7</v>
      </c>
      <c r="B91" s="1" t="s">
        <v>104</v>
      </c>
      <c r="C91" s="1" t="s">
        <v>36</v>
      </c>
      <c r="D91" s="1" t="s">
        <v>87</v>
      </c>
      <c r="E91" s="1">
        <v>0.8</v>
      </c>
      <c r="F91" s="1" t="s">
        <v>299</v>
      </c>
      <c r="G91" s="1" t="s">
        <v>299</v>
      </c>
      <c r="H91" s="1" t="s">
        <v>275</v>
      </c>
      <c r="I91" s="1" t="s">
        <v>301</v>
      </c>
      <c r="J91" s="1" t="s">
        <v>36</v>
      </c>
      <c r="K91" s="8">
        <v>605</v>
      </c>
      <c r="L91" s="8">
        <v>605</v>
      </c>
      <c r="M91" s="8">
        <v>243</v>
      </c>
      <c r="N91" s="8">
        <v>388</v>
      </c>
      <c r="O91" s="8" t="s">
        <v>36</v>
      </c>
      <c r="P91" s="1" t="s">
        <v>105</v>
      </c>
      <c r="Q91" s="1" t="s">
        <v>39</v>
      </c>
    </row>
    <row r="92" spans="1:20" ht="69.75" customHeight="1" thickBot="1" x14ac:dyDescent="0.3">
      <c r="A92" s="2">
        <v>8</v>
      </c>
      <c r="B92" s="1" t="s">
        <v>106</v>
      </c>
      <c r="C92" s="1" t="s">
        <v>36</v>
      </c>
      <c r="D92" s="1" t="s">
        <v>87</v>
      </c>
      <c r="E92" s="1">
        <v>1</v>
      </c>
      <c r="F92" s="1" t="s">
        <v>300</v>
      </c>
      <c r="G92" s="1" t="s">
        <v>300</v>
      </c>
      <c r="H92" s="1" t="s">
        <v>269</v>
      </c>
      <c r="I92" s="1" t="s">
        <v>299</v>
      </c>
      <c r="J92" s="1" t="s">
        <v>36</v>
      </c>
      <c r="K92" s="8">
        <v>1512.5</v>
      </c>
      <c r="L92" s="8">
        <v>1512.5</v>
      </c>
      <c r="M92" s="8">
        <v>324</v>
      </c>
      <c r="N92" s="8">
        <v>517.5</v>
      </c>
      <c r="O92" s="8" t="s">
        <v>36</v>
      </c>
      <c r="P92" s="1" t="s">
        <v>107</v>
      </c>
      <c r="Q92" s="1" t="s">
        <v>39</v>
      </c>
    </row>
    <row r="93" spans="1:20" ht="69" customHeight="1" thickBot="1" x14ac:dyDescent="0.3">
      <c r="A93" s="2">
        <v>9</v>
      </c>
      <c r="B93" s="1" t="s">
        <v>104</v>
      </c>
      <c r="C93" s="1" t="s">
        <v>36</v>
      </c>
      <c r="D93" s="1" t="s">
        <v>87</v>
      </c>
      <c r="E93" s="1">
        <v>0.24</v>
      </c>
      <c r="F93" s="1" t="s">
        <v>278</v>
      </c>
      <c r="G93" s="1" t="s">
        <v>278</v>
      </c>
      <c r="H93" s="1" t="s">
        <v>36</v>
      </c>
      <c r="I93" s="1" t="s">
        <v>302</v>
      </c>
      <c r="J93" s="1" t="s">
        <v>36</v>
      </c>
      <c r="K93" s="8">
        <v>302.5</v>
      </c>
      <c r="L93" s="8">
        <v>302.5</v>
      </c>
      <c r="M93" s="8" t="s">
        <v>36</v>
      </c>
      <c r="N93" s="8">
        <v>129.4</v>
      </c>
      <c r="O93" s="8" t="s">
        <v>36</v>
      </c>
      <c r="P93" s="1" t="s">
        <v>108</v>
      </c>
      <c r="Q93" s="1" t="s">
        <v>39</v>
      </c>
    </row>
    <row r="94" spans="1:20" ht="69.75" customHeight="1" thickBot="1" x14ac:dyDescent="0.3">
      <c r="A94" s="2">
        <v>10</v>
      </c>
      <c r="B94" s="1" t="s">
        <v>109</v>
      </c>
      <c r="C94" s="1" t="s">
        <v>36</v>
      </c>
      <c r="D94" s="1" t="s">
        <v>87</v>
      </c>
      <c r="E94" s="1">
        <v>0.17</v>
      </c>
      <c r="F94" s="1" t="s">
        <v>299</v>
      </c>
      <c r="G94" s="1" t="s">
        <v>299</v>
      </c>
      <c r="H94" s="1" t="s">
        <v>36</v>
      </c>
      <c r="I94" s="1" t="s">
        <v>36</v>
      </c>
      <c r="J94" s="1" t="s">
        <v>36</v>
      </c>
      <c r="K94" s="8">
        <v>605</v>
      </c>
      <c r="L94" s="8">
        <v>605</v>
      </c>
      <c r="M94" s="8" t="s">
        <v>36</v>
      </c>
      <c r="N94" s="8" t="s">
        <v>36</v>
      </c>
      <c r="O94" s="8" t="s">
        <v>36</v>
      </c>
      <c r="P94" s="1" t="s">
        <v>110</v>
      </c>
      <c r="Q94" s="1" t="s">
        <v>39</v>
      </c>
    </row>
    <row r="95" spans="1:20" ht="57.75" customHeight="1" thickBot="1" x14ac:dyDescent="0.3">
      <c r="A95" s="2">
        <v>11</v>
      </c>
      <c r="B95" s="1" t="s">
        <v>111</v>
      </c>
      <c r="C95" s="1" t="s">
        <v>36</v>
      </c>
      <c r="D95" s="1" t="s">
        <v>87</v>
      </c>
      <c r="E95" s="1">
        <v>0.3</v>
      </c>
      <c r="F95" s="1" t="s">
        <v>301</v>
      </c>
      <c r="G95" s="1" t="s">
        <v>301</v>
      </c>
      <c r="H95" s="1" t="s">
        <v>36</v>
      </c>
      <c r="I95" s="1" t="s">
        <v>36</v>
      </c>
      <c r="J95" s="1" t="s">
        <v>36</v>
      </c>
      <c r="K95" s="8">
        <v>453.7</v>
      </c>
      <c r="L95" s="8">
        <v>453.7</v>
      </c>
      <c r="M95" s="8" t="s">
        <v>36</v>
      </c>
      <c r="N95" s="8" t="s">
        <v>36</v>
      </c>
      <c r="O95" s="8" t="s">
        <v>36</v>
      </c>
      <c r="P95" s="1" t="s">
        <v>112</v>
      </c>
      <c r="Q95" s="1" t="s">
        <v>39</v>
      </c>
    </row>
    <row r="96" spans="1:20" ht="68.25" customHeight="1" thickBot="1" x14ac:dyDescent="0.3">
      <c r="A96" s="2">
        <v>12</v>
      </c>
      <c r="B96" s="1" t="s">
        <v>113</v>
      </c>
      <c r="C96" s="1" t="s">
        <v>36</v>
      </c>
      <c r="D96" s="1" t="s">
        <v>87</v>
      </c>
      <c r="E96" s="1">
        <v>5</v>
      </c>
      <c r="F96" s="1" t="s">
        <v>300</v>
      </c>
      <c r="G96" s="1" t="s">
        <v>300</v>
      </c>
      <c r="H96" s="1" t="s">
        <v>289</v>
      </c>
      <c r="I96" s="1" t="s">
        <v>300</v>
      </c>
      <c r="J96" s="1" t="s">
        <v>36</v>
      </c>
      <c r="K96" s="8">
        <v>1512.5</v>
      </c>
      <c r="L96" s="8">
        <v>1512.5</v>
      </c>
      <c r="M96" s="8">
        <v>809.8</v>
      </c>
      <c r="N96" s="8">
        <v>1293.7</v>
      </c>
      <c r="O96" s="8" t="s">
        <v>36</v>
      </c>
      <c r="P96" s="1" t="s">
        <v>114</v>
      </c>
      <c r="Q96" s="1" t="s">
        <v>39</v>
      </c>
    </row>
    <row r="97" spans="1:19" ht="76.5" customHeight="1" thickBot="1" x14ac:dyDescent="0.3">
      <c r="A97" s="2">
        <v>13</v>
      </c>
      <c r="B97" s="1" t="s">
        <v>115</v>
      </c>
      <c r="C97" s="1" t="s">
        <v>36</v>
      </c>
      <c r="D97" s="1" t="s">
        <v>87</v>
      </c>
      <c r="E97" s="1">
        <v>0.4</v>
      </c>
      <c r="F97" s="1" t="s">
        <v>300</v>
      </c>
      <c r="G97" s="1" t="s">
        <v>300</v>
      </c>
      <c r="H97" s="1" t="s">
        <v>269</v>
      </c>
      <c r="I97" s="1" t="s">
        <v>299</v>
      </c>
      <c r="J97" s="1" t="s">
        <v>36</v>
      </c>
      <c r="K97" s="8">
        <v>1512.5</v>
      </c>
      <c r="L97" s="8">
        <v>1512.5</v>
      </c>
      <c r="M97" s="8">
        <v>324</v>
      </c>
      <c r="N97" s="8">
        <v>517.5</v>
      </c>
      <c r="O97" s="8" t="s">
        <v>36</v>
      </c>
      <c r="P97" s="1" t="s">
        <v>116</v>
      </c>
      <c r="Q97" s="1" t="s">
        <v>39</v>
      </c>
    </row>
    <row r="98" spans="1:19" ht="61.5" customHeight="1" thickBot="1" x14ac:dyDescent="0.3">
      <c r="A98" s="2">
        <v>14</v>
      </c>
      <c r="B98" s="1" t="s">
        <v>117</v>
      </c>
      <c r="C98" s="1" t="s">
        <v>36</v>
      </c>
      <c r="D98" s="1" t="s">
        <v>87</v>
      </c>
      <c r="E98" s="1">
        <v>1</v>
      </c>
      <c r="F98" s="1" t="s">
        <v>36</v>
      </c>
      <c r="G98" s="1" t="s">
        <v>36</v>
      </c>
      <c r="H98" s="1" t="s">
        <v>66</v>
      </c>
      <c r="I98" s="1" t="s">
        <v>303</v>
      </c>
      <c r="J98" s="1" t="s">
        <v>118</v>
      </c>
      <c r="K98" s="8" t="s">
        <v>36</v>
      </c>
      <c r="L98" s="8" t="s">
        <v>36</v>
      </c>
      <c r="M98" s="8">
        <v>566.79999999999995</v>
      </c>
      <c r="N98" s="8">
        <v>905.6</v>
      </c>
      <c r="O98" s="8">
        <v>2500</v>
      </c>
      <c r="P98" s="1" t="s">
        <v>119</v>
      </c>
      <c r="Q98" s="1" t="s">
        <v>39</v>
      </c>
    </row>
    <row r="99" spans="1:19" ht="57.75" customHeight="1" thickBot="1" x14ac:dyDescent="0.3">
      <c r="A99" s="2">
        <v>15</v>
      </c>
      <c r="B99" s="1" t="s">
        <v>120</v>
      </c>
      <c r="C99" s="1" t="s">
        <v>36</v>
      </c>
      <c r="D99" s="1" t="s">
        <v>87</v>
      </c>
      <c r="E99" s="1">
        <v>0.18</v>
      </c>
      <c r="F99" s="1" t="s">
        <v>299</v>
      </c>
      <c r="G99" s="1" t="s">
        <v>299</v>
      </c>
      <c r="H99" s="1" t="s">
        <v>275</v>
      </c>
      <c r="I99" s="1" t="s">
        <v>278</v>
      </c>
      <c r="J99" s="1" t="s">
        <v>36</v>
      </c>
      <c r="K99" s="8">
        <v>605</v>
      </c>
      <c r="L99" s="8">
        <v>605</v>
      </c>
      <c r="M99" s="8">
        <v>243</v>
      </c>
      <c r="N99" s="8">
        <v>258.7</v>
      </c>
      <c r="O99" s="8" t="s">
        <v>36</v>
      </c>
      <c r="P99" s="1" t="s">
        <v>121</v>
      </c>
      <c r="Q99" s="1" t="s">
        <v>39</v>
      </c>
      <c r="S99" s="15"/>
    </row>
    <row r="100" spans="1:19" ht="62.25" customHeight="1" thickBot="1" x14ac:dyDescent="0.3">
      <c r="A100" s="2">
        <v>16</v>
      </c>
      <c r="B100" s="1" t="s">
        <v>122</v>
      </c>
      <c r="C100" s="1" t="s">
        <v>36</v>
      </c>
      <c r="D100" s="1" t="s">
        <v>87</v>
      </c>
      <c r="E100" s="1">
        <v>0.18</v>
      </c>
      <c r="F100" s="1" t="s">
        <v>36</v>
      </c>
      <c r="G100" s="1" t="s">
        <v>36</v>
      </c>
      <c r="H100" s="1" t="s">
        <v>36</v>
      </c>
      <c r="I100" s="1" t="s">
        <v>278</v>
      </c>
      <c r="J100" s="1" t="s">
        <v>36</v>
      </c>
      <c r="K100" s="8" t="s">
        <v>36</v>
      </c>
      <c r="L100" s="8" t="s">
        <v>36</v>
      </c>
      <c r="M100" s="8" t="s">
        <v>36</v>
      </c>
      <c r="N100" s="8">
        <v>258.7</v>
      </c>
      <c r="O100" s="8" t="s">
        <v>36</v>
      </c>
      <c r="P100" s="1" t="s">
        <v>123</v>
      </c>
      <c r="Q100" s="1" t="s">
        <v>39</v>
      </c>
      <c r="S100" s="15"/>
    </row>
    <row r="101" spans="1:19" ht="15.75" customHeight="1" thickBot="1" x14ac:dyDescent="0.3">
      <c r="A101" s="37" t="s">
        <v>304</v>
      </c>
      <c r="B101" s="38"/>
      <c r="C101" s="38"/>
      <c r="D101" s="38"/>
      <c r="E101" s="39"/>
      <c r="F101" s="1"/>
      <c r="G101" s="1"/>
      <c r="H101" s="1"/>
      <c r="I101" s="1"/>
      <c r="J101" s="1"/>
      <c r="K101" s="8">
        <f>SUM(K11:K14,K16:K18,K20:K49,K51:K56,K58:K61,K63:K71,K73:K77,K79,K81:K83,K85:K100,K9)</f>
        <v>774575.82300000009</v>
      </c>
      <c r="L101" s="8">
        <f t="shared" ref="L101:O101" si="0">SUM(L11:L14,L16:L18,L20:L49,L51:L56,L58:L61,L63:L71,L73:L77,L79,L81:L83,L85:L100,L9)</f>
        <v>36181</v>
      </c>
      <c r="M101" s="8">
        <f t="shared" si="0"/>
        <v>1356492.0380000004</v>
      </c>
      <c r="N101" s="8">
        <f t="shared" si="0"/>
        <v>1726338.7419999996</v>
      </c>
      <c r="O101" s="8">
        <f t="shared" si="0"/>
        <v>44660</v>
      </c>
      <c r="P101" s="1"/>
      <c r="Q101" s="1"/>
    </row>
    <row r="102" spans="1:19" ht="15.75" thickBot="1" x14ac:dyDescent="0.3">
      <c r="A102" s="37" t="s">
        <v>305</v>
      </c>
      <c r="B102" s="38"/>
      <c r="C102" s="38"/>
      <c r="D102" s="38"/>
      <c r="E102" s="39"/>
      <c r="F102" s="1"/>
      <c r="G102" s="1"/>
      <c r="H102" s="1"/>
      <c r="I102" s="1"/>
      <c r="J102" s="1"/>
      <c r="K102" s="35">
        <f>SUM(K101:O101)</f>
        <v>3938247.6030000001</v>
      </c>
      <c r="L102" s="35"/>
      <c r="M102" s="35"/>
      <c r="N102" s="35"/>
      <c r="O102" s="36"/>
      <c r="P102" s="3"/>
      <c r="Q102" s="3"/>
      <c r="S102" s="15"/>
    </row>
  </sheetData>
  <mergeCells count="24">
    <mergeCell ref="K102:O102"/>
    <mergeCell ref="A84:Q84"/>
    <mergeCell ref="A78:Q78"/>
    <mergeCell ref="A80:Q80"/>
    <mergeCell ref="A101:E101"/>
    <mergeCell ref="A102:E102"/>
    <mergeCell ref="A57:Q57"/>
    <mergeCell ref="A62:Q62"/>
    <mergeCell ref="A72:Q72"/>
    <mergeCell ref="A50:Q50"/>
    <mergeCell ref="A8:Q8"/>
    <mergeCell ref="A10:Q10"/>
    <mergeCell ref="A19:Q19"/>
    <mergeCell ref="A15:Q15"/>
    <mergeCell ref="A1:Q1"/>
    <mergeCell ref="K2:O5"/>
    <mergeCell ref="E2:E6"/>
    <mergeCell ref="B2:B6"/>
    <mergeCell ref="C2:C6"/>
    <mergeCell ref="P2:P6"/>
    <mergeCell ref="Q2:Q6"/>
    <mergeCell ref="A2:A6"/>
    <mergeCell ref="D2:D6"/>
    <mergeCell ref="F2:J5"/>
  </mergeCells>
  <pageMargins left="0.7" right="0.7" top="0.75" bottom="0.75" header="0.3" footer="0.3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G10" sqref="G10"/>
    </sheetView>
  </sheetViews>
  <sheetFormatPr defaultRowHeight="15" x14ac:dyDescent="0.25"/>
  <cols>
    <col min="1" max="1" width="29.140625" bestFit="1" customWidth="1"/>
    <col min="2" max="2" width="16" customWidth="1"/>
    <col min="4" max="4" width="15.42578125" bestFit="1" customWidth="1"/>
    <col min="5" max="5" width="12.28515625" bestFit="1" customWidth="1"/>
  </cols>
  <sheetData>
    <row r="1" spans="1:5" ht="18.75" x14ac:dyDescent="0.3">
      <c r="A1" s="5" t="s">
        <v>124</v>
      </c>
      <c r="B1" s="6" t="s">
        <v>125</v>
      </c>
      <c r="D1" s="5" t="s">
        <v>199</v>
      </c>
      <c r="E1" s="6" t="s">
        <v>200</v>
      </c>
    </row>
    <row r="2" spans="1:5" ht="15.75" x14ac:dyDescent="0.25">
      <c r="B2" s="6" t="s">
        <v>126</v>
      </c>
      <c r="E2" s="6" t="s">
        <v>201</v>
      </c>
    </row>
    <row r="3" spans="1:5" ht="15.75" x14ac:dyDescent="0.25">
      <c r="B3" s="6" t="s">
        <v>127</v>
      </c>
      <c r="E3" s="6"/>
    </row>
    <row r="4" spans="1:5" ht="15.75" x14ac:dyDescent="0.25">
      <c r="B4" s="6" t="s">
        <v>128</v>
      </c>
      <c r="E4" s="6"/>
    </row>
    <row r="5" spans="1:5" ht="15.75" x14ac:dyDescent="0.25">
      <c r="B5" s="6" t="s">
        <v>198</v>
      </c>
      <c r="E5" s="6"/>
    </row>
    <row r="6" spans="1:5" ht="15.75" x14ac:dyDescent="0.25">
      <c r="B6" s="6" t="s">
        <v>202</v>
      </c>
    </row>
    <row r="7" spans="1:5" ht="15.75" x14ac:dyDescent="0.25">
      <c r="B7" s="6"/>
    </row>
    <row r="8" spans="1:5" ht="15.75" x14ac:dyDescent="0.25">
      <c r="B8" s="6"/>
    </row>
    <row r="9" spans="1:5" ht="15.75" x14ac:dyDescent="0.25">
      <c r="B9" s="6"/>
    </row>
    <row r="10" spans="1:5" ht="15.75" x14ac:dyDescent="0.25">
      <c r="B10" s="6"/>
    </row>
    <row r="11" spans="1:5" ht="15.75" x14ac:dyDescent="0.25">
      <c r="B11" s="6"/>
    </row>
    <row r="12" spans="1:5" ht="15.75" x14ac:dyDescent="0.25">
      <c r="B12" s="6"/>
    </row>
    <row r="13" spans="1:5" ht="15.75" x14ac:dyDescent="0.25">
      <c r="B13" s="6"/>
    </row>
    <row r="14" spans="1:5" ht="15.75" x14ac:dyDescent="0.25">
      <c r="B14" s="6"/>
    </row>
    <row r="15" spans="1:5" ht="15.75" x14ac:dyDescent="0.25">
      <c r="B15" s="6"/>
    </row>
    <row r="16" spans="1:5" ht="15.75" x14ac:dyDescent="0.25">
      <c r="B16" s="6"/>
    </row>
    <row r="17" spans="2:2" ht="15.75" x14ac:dyDescent="0.25">
      <c r="B17" s="6"/>
    </row>
    <row r="18" spans="2:2" ht="15.75" x14ac:dyDescent="0.25">
      <c r="B18" s="6"/>
    </row>
    <row r="19" spans="2:2" ht="15.75" x14ac:dyDescent="0.25">
      <c r="B19" s="6"/>
    </row>
    <row r="20" spans="2:2" ht="15.75" x14ac:dyDescent="0.25">
      <c r="B20" s="6"/>
    </row>
    <row r="21" spans="2:2" ht="15.75" x14ac:dyDescent="0.25">
      <c r="B21" s="6"/>
    </row>
    <row r="22" spans="2:2" ht="15.75" x14ac:dyDescent="0.25">
      <c r="B22" s="6"/>
    </row>
    <row r="23" spans="2:2" ht="15.75" x14ac:dyDescent="0.25">
      <c r="B23" s="6"/>
    </row>
    <row r="24" spans="2:2" ht="15.75" x14ac:dyDescent="0.25">
      <c r="B24" s="6"/>
    </row>
    <row r="25" spans="2:2" ht="15.75" x14ac:dyDescent="0.25">
      <c r="B25" s="6"/>
    </row>
    <row r="26" spans="2:2" ht="15.75" x14ac:dyDescent="0.25">
      <c r="B26" s="6"/>
    </row>
    <row r="27" spans="2:2" ht="15.75" x14ac:dyDescent="0.25">
      <c r="B27" s="6"/>
    </row>
    <row r="28" spans="2:2" ht="15.75" x14ac:dyDescent="0.25">
      <c r="B28" s="6"/>
    </row>
    <row r="29" spans="2:2" ht="15.75" x14ac:dyDescent="0.25">
      <c r="B29" s="6"/>
    </row>
    <row r="30" spans="2:2" ht="15.75" x14ac:dyDescent="0.25">
      <c r="B30" s="6"/>
    </row>
    <row r="31" spans="2:2" ht="15.75" x14ac:dyDescent="0.25">
      <c r="B31" s="6"/>
    </row>
    <row r="32" spans="2:2" ht="15.75" x14ac:dyDescent="0.25">
      <c r="B32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13" sqref="H13"/>
    </sheetView>
  </sheetViews>
  <sheetFormatPr defaultRowHeight="15" x14ac:dyDescent="0.25"/>
  <cols>
    <col min="8" max="8" width="15.85546875" bestFit="1" customWidth="1"/>
    <col min="9" max="9" width="15.5703125" bestFit="1" customWidth="1"/>
    <col min="10" max="10" width="19" bestFit="1" customWidth="1"/>
  </cols>
  <sheetData>
    <row r="1" spans="1:10" ht="15.75" thickBot="1" x14ac:dyDescent="0.3">
      <c r="A1" s="1" t="s">
        <v>35</v>
      </c>
      <c r="H1" s="11" t="s">
        <v>10</v>
      </c>
      <c r="I1" s="11" t="s">
        <v>6</v>
      </c>
      <c r="J1" s="11" t="s">
        <v>7</v>
      </c>
    </row>
    <row r="2" spans="1:10" ht="15.75" thickBot="1" x14ac:dyDescent="0.3">
      <c r="A2" s="1">
        <v>0.3</v>
      </c>
      <c r="H2" s="7">
        <v>100</v>
      </c>
      <c r="I2" s="7">
        <v>3095</v>
      </c>
      <c r="J2" s="7">
        <v>100</v>
      </c>
    </row>
    <row r="3" spans="1:10" ht="15.75" thickBot="1" x14ac:dyDescent="0.3">
      <c r="A3" s="1">
        <v>0.08</v>
      </c>
      <c r="H3" s="7">
        <v>3095</v>
      </c>
      <c r="I3" s="7">
        <v>680</v>
      </c>
      <c r="J3" s="7">
        <v>2925.6</v>
      </c>
    </row>
    <row r="4" spans="1:10" ht="15.75" thickBot="1" x14ac:dyDescent="0.3">
      <c r="A4" s="1">
        <v>0.2</v>
      </c>
      <c r="H4" s="7">
        <v>730250</v>
      </c>
      <c r="I4" s="7">
        <v>13500</v>
      </c>
      <c r="J4" s="7">
        <v>10000</v>
      </c>
    </row>
    <row r="5" spans="1:10" ht="15.75" thickBot="1" x14ac:dyDescent="0.3">
      <c r="A5" s="1">
        <v>0.1</v>
      </c>
      <c r="H5" s="7">
        <v>8372.2999999999993</v>
      </c>
      <c r="I5" s="7">
        <v>18906</v>
      </c>
      <c r="J5" s="7">
        <v>1317000</v>
      </c>
    </row>
    <row r="6" spans="1:10" ht="15.75" thickBot="1" x14ac:dyDescent="0.3">
      <c r="A6" s="1">
        <v>0.75</v>
      </c>
      <c r="H6" s="7">
        <v>1700</v>
      </c>
      <c r="I6" s="10" t="s">
        <v>219</v>
      </c>
      <c r="J6" s="7">
        <v>4858.6000000000004</v>
      </c>
    </row>
    <row r="7" spans="1:10" ht="15.75" thickBot="1" x14ac:dyDescent="0.3">
      <c r="A7" s="1">
        <v>1</v>
      </c>
      <c r="H7" s="7">
        <v>3070</v>
      </c>
      <c r="I7" s="7">
        <v>36181</v>
      </c>
      <c r="J7" s="7">
        <v>1300</v>
      </c>
    </row>
    <row r="8" spans="1:10" ht="15.75" thickBot="1" x14ac:dyDescent="0.3">
      <c r="A8" s="1">
        <v>6</v>
      </c>
      <c r="H8" s="7">
        <v>120</v>
      </c>
      <c r="J8" s="7">
        <v>148</v>
      </c>
    </row>
    <row r="9" spans="1:10" ht="15.75" thickBot="1" x14ac:dyDescent="0.3">
      <c r="A9" s="1">
        <v>1</v>
      </c>
      <c r="H9" s="7">
        <v>13500</v>
      </c>
      <c r="J9" s="7">
        <v>100</v>
      </c>
    </row>
    <row r="10" spans="1:10" ht="15.75" thickBot="1" x14ac:dyDescent="0.3">
      <c r="A10" s="1">
        <v>1</v>
      </c>
      <c r="H10" s="7">
        <v>14368.5</v>
      </c>
      <c r="J10" s="7">
        <v>13500</v>
      </c>
    </row>
    <row r="11" spans="1:10" ht="15.75" thickBot="1" x14ac:dyDescent="0.3">
      <c r="A11" s="1">
        <v>1.4</v>
      </c>
      <c r="H11" s="10" t="s">
        <v>219</v>
      </c>
      <c r="J11" s="12">
        <v>6559.8</v>
      </c>
    </row>
    <row r="12" spans="1:10" ht="15.75" thickBot="1" x14ac:dyDescent="0.3">
      <c r="A12" s="1">
        <v>1</v>
      </c>
      <c r="H12" s="7">
        <f>SUM(H2:H10)</f>
        <v>774575.8</v>
      </c>
      <c r="J12" s="10" t="s">
        <v>219</v>
      </c>
    </row>
    <row r="13" spans="1:10" ht="15.75" thickBot="1" x14ac:dyDescent="0.3">
      <c r="A13" s="1">
        <v>2</v>
      </c>
      <c r="J13" s="12">
        <f>SUM(J2:J11)</f>
        <v>1356492.0000000002</v>
      </c>
    </row>
    <row r="14" spans="1:10" ht="15.75" thickBot="1" x14ac:dyDescent="0.3">
      <c r="A14" s="1">
        <v>5</v>
      </c>
    </row>
    <row r="15" spans="1:10" ht="15.75" thickBot="1" x14ac:dyDescent="0.3">
      <c r="A15" s="1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Об отсутствии</vt:lpstr>
      <vt:lpstr>Лист4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2021-07-27T11:18:59Z</dcterms:modified>
</cp:coreProperties>
</file>